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855" windowWidth="28215" windowHeight="11670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Y19" i="2"/>
  <c r="X19"/>
  <c r="P19"/>
  <c r="O19"/>
  <c r="M19"/>
  <c r="L19"/>
  <c r="K19"/>
  <c r="J19"/>
  <c r="I19"/>
  <c r="H19"/>
</calcChain>
</file>

<file path=xl/sharedStrings.xml><?xml version="1.0" encoding="utf-8"?>
<sst xmlns="http://schemas.openxmlformats.org/spreadsheetml/2006/main" count="61" uniqueCount="31">
  <si>
    <t>Единица измерения: руб.</t>
  </si>
  <si>
    <t>АДМИНИСТРАЦИЯ СЕЛЬСКОГО ПОСЕЛЕНИЯ "ВЫЛЬГОРТ"</t>
  </si>
  <si>
    <t>АДМИНИСТРАЦИЯ СЕЛЬСКОГО ПОСЕЛЕНИЯ "ЛЭЗЫМ"</t>
  </si>
  <si>
    <t>АДМИНИСТРАЦИЯ СЕЛЬСКОГО ПОСЕЛЕНИЯ "МАНДАЧ"</t>
  </si>
  <si>
    <t>АДМИНИСТРАЦИЯ СЕЛЬСКОГО ПОСЕЛЕНИЯ "НЮВЧИМ"</t>
  </si>
  <si>
    <t>АДМИНИСТРАЦИЯ СЕЛЬСКОГО ПОСЕЛЕНИЯ "ОЗЁЛ"</t>
  </si>
  <si>
    <t>АДМИНИСТРАЦИЯ СЕЛЬСКОГО ПОСЕЛЕНИЯ "ПАЖГА"</t>
  </si>
  <si>
    <t>АДМИНИСТРАЦИЯ СЕЛЬСКОГО ПОСЕЛЕНИЯ "ПАЛЕВИЦЫ"</t>
  </si>
  <si>
    <t>АДМИНИСТРАЦИЯ СЕЛЬСКОГО ПОСЕЛЕНИЯ "СЛУДКА"</t>
  </si>
  <si>
    <t>АДМИНИСТРАЦИЯ СЕЛЬСКОГО ПОСЕЛЕНИЯ "ЧАСОВО"</t>
  </si>
  <si>
    <t>АДМИНИСТРАЦИЯ СЕЛЬСКОГО ПОСЕЛЕНИЯ "ШОШКА"</t>
  </si>
  <si>
    <t>АДМИНИСТРАЦИЯ СЕЛЬСКОГО ПОСЕЛЕНИЯ "ЫБ"</t>
  </si>
  <si>
    <t>АДМИНИСТРАЦИЯ СЕЛЬСКОГО ПОСЕЛЕНИЯ "ЯСНЭГ"</t>
  </si>
  <si>
    <t>Итого:</t>
  </si>
  <si>
    <t>Наименование муниципальных образований сельских поселений</t>
  </si>
  <si>
    <t>Первоначальный бюджет, руб.</t>
  </si>
  <si>
    <t>Уточненный бюджет, руб.</t>
  </si>
  <si>
    <t>Фактический объем предоставленных МБТ, руб.</t>
  </si>
  <si>
    <t>Дотации, всего</t>
  </si>
  <si>
    <t xml:space="preserve">Дотация на выравнивание бюджетной обеспеченности </t>
  </si>
  <si>
    <t>Субвенции, всего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</si>
  <si>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6, 7, и 8 закона РК «Об административной ответственности в РК»</t>
  </si>
  <si>
    <t>АДМИНИСТРАЦИЯ СЕЛЬСКОГО ПОСЕЛЕНИЯ "ЗЕЛЕНЕЦ"</t>
  </si>
  <si>
    <t>Иные межбюджетные трансферты, всего</t>
  </si>
  <si>
    <t>Иные межбюджетные трансферты,выделяемые бюджетам сельских поселений на реализацию мероприятий по содействию занятости населения</t>
  </si>
  <si>
    <t xml:space="preserve">Иные межбюджетные трансферты, выделяемые из муниципального дорожного фонда бюджета МР "Сыктывдинский" </t>
  </si>
  <si>
    <t>Межбюджетные трансферты бюджетам сельских поселений на обеспечение мер пожарной безопасности</t>
  </si>
  <si>
    <t>Иные межбюджетные трансферты сельсим поселениям для решения вопросов местного значения сельских поселений</t>
  </si>
  <si>
    <t>Сведения по межбюджетным трансфертам сельским поселениям с детализацией по формам и целевому назначению за 2021 год</t>
  </si>
  <si>
    <t>Иные межбюджетные трансферты на реализацию народных проектов в рамках проекта "Народный бюджет", а также на развитие народных инициатив</t>
  </si>
  <si>
    <t>Иные межбюджетные трансферты в целях частичной компенсации снижения поступлений отдельных видов доходов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</si>
</sst>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0" fontId="4" fillId="0" borderId="3">
      <alignment horizontal="left" vertical="top" wrapText="1"/>
    </xf>
    <xf numFmtId="4" fontId="2" fillId="0" borderId="4">
      <alignment horizontal="right" vertical="top" shrinkToFit="1"/>
    </xf>
    <xf numFmtId="4" fontId="5" fillId="0" borderId="5">
      <alignment horizontal="right" vertical="top" shrinkToFit="1"/>
    </xf>
    <xf numFmtId="0" fontId="2" fillId="0" borderId="6"/>
    <xf numFmtId="0" fontId="2" fillId="0" borderId="7"/>
    <xf numFmtId="0" fontId="2" fillId="0" borderId="8"/>
    <xf numFmtId="0" fontId="6" fillId="2" borderId="9"/>
    <xf numFmtId="4" fontId="6" fillId="2" borderId="10">
      <alignment horizontal="right" shrinkToFit="1"/>
    </xf>
    <xf numFmtId="4" fontId="6" fillId="2" borderId="11">
      <alignment horizontal="right" shrinkToFit="1"/>
    </xf>
    <xf numFmtId="0" fontId="2" fillId="0" borderId="12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2" fillId="0" borderId="4">
      <alignment horizontal="right" vertical="top" shrinkToFit="1"/>
    </xf>
    <xf numFmtId="4" fontId="2" fillId="0" borderId="5">
      <alignment horizontal="right" vertical="top" shrinkToFi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8" fillId="0" borderId="13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" xfId="1" applyNumberFormat="1" applyAlignment="1" applyProtection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2" fillId="0" borderId="1" xfId="14" applyNumberFormat="1" applyProtection="1">
      <alignment horizontal="left" vertical="top" wrapText="1"/>
    </xf>
    <xf numFmtId="0" fontId="2" fillId="0" borderId="1" xfId="14">
      <alignment horizontal="left" vertical="top" wrapText="1"/>
    </xf>
    <xf numFmtId="4" fontId="0" fillId="0" borderId="0" xfId="0" applyNumberFormat="1" applyProtection="1">
      <protection locked="0"/>
    </xf>
    <xf numFmtId="0" fontId="2" fillId="0" borderId="1" xfId="13" applyNumberFormat="1" applyBorder="1" applyProtection="1"/>
    <xf numFmtId="0" fontId="0" fillId="0" borderId="1" xfId="0" applyBorder="1" applyProtection="1">
      <protection locked="0"/>
    </xf>
    <xf numFmtId="0" fontId="10" fillId="0" borderId="13" xfId="5" applyNumberFormat="1" applyFont="1" applyBorder="1" applyAlignment="1" applyProtection="1">
      <alignment horizontal="center" vertical="top" wrapText="1"/>
    </xf>
    <xf numFmtId="0" fontId="9" fillId="0" borderId="13" xfId="4" applyNumberFormat="1" applyFont="1" applyBorder="1" applyProtection="1">
      <alignment horizontal="left" vertical="top" wrapText="1"/>
    </xf>
    <xf numFmtId="4" fontId="10" fillId="0" borderId="13" xfId="5" applyNumberFormat="1" applyFont="1" applyBorder="1" applyProtection="1">
      <alignment horizontal="right" vertical="top" shrinkToFit="1"/>
    </xf>
    <xf numFmtId="4" fontId="10" fillId="0" borderId="13" xfId="6" applyNumberFormat="1" applyFont="1" applyBorder="1" applyProtection="1">
      <alignment horizontal="right" vertical="top" shrinkToFit="1"/>
    </xf>
    <xf numFmtId="4" fontId="9" fillId="0" borderId="13" xfId="5" applyNumberFormat="1" applyFont="1" applyBorder="1" applyProtection="1">
      <alignment horizontal="right" vertical="top" shrinkToFit="1"/>
    </xf>
    <xf numFmtId="4" fontId="9" fillId="0" borderId="13" xfId="6" applyNumberFormat="1" applyFont="1" applyBorder="1" applyProtection="1">
      <alignment horizontal="right" vertical="top" shrinkToFit="1"/>
    </xf>
    <xf numFmtId="0" fontId="11" fillId="0" borderId="13" xfId="0" applyFont="1" applyBorder="1" applyProtection="1">
      <protection locked="0"/>
    </xf>
    <xf numFmtId="4" fontId="9" fillId="0" borderId="13" xfId="20" applyNumberFormat="1" applyFont="1" applyBorder="1" applyProtection="1">
      <alignment horizontal="right" vertical="top" shrinkToFit="1"/>
    </xf>
    <xf numFmtId="4" fontId="9" fillId="0" borderId="13" xfId="21" applyNumberFormat="1" applyFont="1" applyBorder="1" applyProtection="1">
      <alignment horizontal="right" vertical="top" shrinkToFit="1"/>
    </xf>
    <xf numFmtId="0" fontId="9" fillId="0" borderId="13" xfId="8" applyNumberFormat="1" applyFont="1" applyBorder="1" applyProtection="1"/>
    <xf numFmtId="0" fontId="9" fillId="0" borderId="13" xfId="9" applyNumberFormat="1" applyFont="1" applyBorder="1" applyProtection="1"/>
    <xf numFmtId="0" fontId="9" fillId="0" borderId="13" xfId="7" applyNumberFormat="1" applyFont="1" applyBorder="1" applyProtection="1"/>
    <xf numFmtId="0" fontId="10" fillId="0" borderId="13" xfId="8" applyNumberFormat="1" applyFont="1" applyBorder="1" applyProtection="1"/>
    <xf numFmtId="0" fontId="10" fillId="0" borderId="13" xfId="9" applyNumberFormat="1" applyFont="1" applyBorder="1" applyProtection="1"/>
    <xf numFmtId="0" fontId="10" fillId="2" borderId="13" xfId="10" applyNumberFormat="1" applyFont="1" applyBorder="1" applyProtection="1"/>
    <xf numFmtId="4" fontId="10" fillId="2" borderId="13" xfId="11" applyNumberFormat="1" applyFont="1" applyBorder="1" applyProtection="1">
      <alignment horizontal="right" shrinkToFit="1"/>
    </xf>
    <xf numFmtId="4" fontId="10" fillId="2" borderId="13" xfId="12" applyNumberFormat="1" applyFont="1" applyBorder="1" applyProtection="1">
      <alignment horizontal="right" shrinkToFit="1"/>
    </xf>
  </cellXfs>
  <cellStyles count="22">
    <cellStyle name="br" xfId="17"/>
    <cellStyle name="col" xfId="16"/>
    <cellStyle name="ex58" xfId="11"/>
    <cellStyle name="ex59" xfId="12"/>
    <cellStyle name="ex60" xfId="4"/>
    <cellStyle name="ex61" xfId="5"/>
    <cellStyle name="ex62" xfId="6"/>
    <cellStyle name="ex63" xfId="20"/>
    <cellStyle name="ex64" xfId="21"/>
    <cellStyle name="st57" xfId="2"/>
    <cellStyle name="style0" xfId="18"/>
    <cellStyle name="td" xfId="19"/>
    <cellStyle name="tr" xfId="15"/>
    <cellStyle name="xl_bot_header" xfId="3"/>
    <cellStyle name="xl_footer" xfId="14"/>
    <cellStyle name="xl_header" xfId="1"/>
    <cellStyle name="xl_total_bot" xfId="13"/>
    <cellStyle name="xl_total_left" xfId="10"/>
    <cellStyle name="xl_total_top" xfId="8"/>
    <cellStyle name="xl_total_top_left" xfId="7"/>
    <cellStyle name="xl_total_top_right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2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F19" sqref="AF19"/>
    </sheetView>
  </sheetViews>
  <sheetFormatPr defaultRowHeight="15"/>
  <cols>
    <col min="1" max="1" width="29.42578125" style="1" customWidth="1"/>
    <col min="2" max="2" width="11.5703125" style="1" customWidth="1"/>
    <col min="3" max="3" width="10.42578125" style="1" customWidth="1"/>
    <col min="4" max="4" width="12" style="1" customWidth="1"/>
    <col min="5" max="13" width="9.140625" style="1"/>
    <col min="14" max="14" width="10.42578125" style="1" customWidth="1"/>
    <col min="15" max="15" width="12" style="1" customWidth="1"/>
    <col min="16" max="16" width="10.28515625" style="1" customWidth="1"/>
    <col min="17" max="16384" width="9.140625" style="1"/>
  </cols>
  <sheetData>
    <row r="1" spans="1:34" ht="15.95" customHeight="1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34" ht="15.2" customHeight="1">
      <c r="A2" s="6" t="s">
        <v>0</v>
      </c>
      <c r="B2" s="6"/>
      <c r="C2" s="7"/>
      <c r="D2" s="7"/>
    </row>
    <row r="3" spans="1:34" ht="75.75" customHeight="1">
      <c r="A3" s="4" t="s">
        <v>14</v>
      </c>
      <c r="B3" s="4" t="s">
        <v>18</v>
      </c>
      <c r="C3" s="4"/>
      <c r="D3" s="4"/>
      <c r="E3" s="4" t="s">
        <v>19</v>
      </c>
      <c r="F3" s="4"/>
      <c r="G3" s="4"/>
      <c r="H3" s="4" t="s">
        <v>20</v>
      </c>
      <c r="I3" s="4"/>
      <c r="J3" s="4"/>
      <c r="K3" s="4" t="s">
        <v>21</v>
      </c>
      <c r="L3" s="4"/>
      <c r="M3" s="4"/>
      <c r="N3" s="4" t="s">
        <v>23</v>
      </c>
      <c r="O3" s="4"/>
      <c r="P3" s="4"/>
      <c r="Q3" s="4" t="s">
        <v>24</v>
      </c>
      <c r="R3" s="4"/>
      <c r="S3" s="4"/>
      <c r="T3" s="3" t="s">
        <v>25</v>
      </c>
      <c r="U3" s="3"/>
      <c r="V3" s="3"/>
      <c r="W3" s="4" t="s">
        <v>26</v>
      </c>
      <c r="X3" s="4"/>
      <c r="Y3" s="4"/>
      <c r="Z3" s="4" t="s">
        <v>27</v>
      </c>
      <c r="AA3" s="4"/>
      <c r="AB3" s="4"/>
      <c r="AC3" s="4" t="s">
        <v>29</v>
      </c>
      <c r="AD3" s="4"/>
      <c r="AE3" s="4"/>
      <c r="AF3" s="13" t="s">
        <v>30</v>
      </c>
      <c r="AG3" s="13"/>
      <c r="AH3" s="13"/>
    </row>
    <row r="4" spans="1:34" ht="76.5">
      <c r="A4" s="4"/>
      <c r="B4" s="2" t="s">
        <v>15</v>
      </c>
      <c r="C4" s="2" t="s">
        <v>16</v>
      </c>
      <c r="D4" s="2" t="s">
        <v>17</v>
      </c>
      <c r="E4" s="2" t="s">
        <v>15</v>
      </c>
      <c r="F4" s="2" t="s">
        <v>16</v>
      </c>
      <c r="G4" s="2" t="s">
        <v>17</v>
      </c>
      <c r="H4" s="2" t="s">
        <v>15</v>
      </c>
      <c r="I4" s="2" t="s">
        <v>16</v>
      </c>
      <c r="J4" s="2" t="s">
        <v>17</v>
      </c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  <c r="T4" s="2" t="s">
        <v>15</v>
      </c>
      <c r="U4" s="2" t="s">
        <v>16</v>
      </c>
      <c r="V4" s="2" t="s">
        <v>17</v>
      </c>
      <c r="W4" s="2" t="s">
        <v>15</v>
      </c>
      <c r="X4" s="2" t="s">
        <v>16</v>
      </c>
      <c r="Y4" s="2" t="s">
        <v>17</v>
      </c>
      <c r="Z4" s="2" t="s">
        <v>15</v>
      </c>
      <c r="AA4" s="2" t="s">
        <v>16</v>
      </c>
      <c r="AB4" s="2" t="s">
        <v>17</v>
      </c>
      <c r="AC4" s="2" t="s">
        <v>15</v>
      </c>
      <c r="AD4" s="2" t="s">
        <v>16</v>
      </c>
      <c r="AE4" s="2" t="s">
        <v>17</v>
      </c>
      <c r="AF4" s="2" t="s">
        <v>15</v>
      </c>
      <c r="AG4" s="2" t="s">
        <v>16</v>
      </c>
      <c r="AH4" s="2" t="s">
        <v>17</v>
      </c>
    </row>
    <row r="5" spans="1:34" ht="25.5">
      <c r="A5" s="14" t="s">
        <v>1</v>
      </c>
      <c r="B5" s="15">
        <v>380900</v>
      </c>
      <c r="C5" s="15">
        <v>380900</v>
      </c>
      <c r="D5" s="16">
        <v>380900</v>
      </c>
      <c r="E5" s="17">
        <v>380900</v>
      </c>
      <c r="F5" s="17">
        <v>380900</v>
      </c>
      <c r="G5" s="18">
        <v>380900</v>
      </c>
      <c r="H5" s="15">
        <v>21984</v>
      </c>
      <c r="I5" s="15">
        <v>21984</v>
      </c>
      <c r="J5" s="15">
        <v>21984</v>
      </c>
      <c r="K5" s="17">
        <v>21984</v>
      </c>
      <c r="L5" s="17">
        <v>21984</v>
      </c>
      <c r="M5" s="17">
        <v>21984</v>
      </c>
      <c r="N5" s="15">
        <v>3575084</v>
      </c>
      <c r="O5" s="15">
        <v>5632850</v>
      </c>
      <c r="P5" s="16">
        <v>5632850</v>
      </c>
      <c r="Q5" s="19"/>
      <c r="R5" s="19"/>
      <c r="S5" s="19"/>
      <c r="T5" s="19"/>
      <c r="U5" s="19"/>
      <c r="V5" s="19"/>
      <c r="W5" s="19"/>
      <c r="X5" s="19"/>
      <c r="Y5" s="19"/>
      <c r="Z5" s="17">
        <v>3553100</v>
      </c>
      <c r="AA5" s="17">
        <v>3553100</v>
      </c>
      <c r="AB5" s="18">
        <v>3553100</v>
      </c>
      <c r="AC5" s="19"/>
      <c r="AD5" s="20">
        <v>2079750</v>
      </c>
      <c r="AE5" s="21">
        <v>2079750</v>
      </c>
      <c r="AF5" s="19"/>
      <c r="AG5" s="19"/>
      <c r="AH5" s="19"/>
    </row>
    <row r="6" spans="1:34" ht="25.5">
      <c r="A6" s="14" t="s">
        <v>22</v>
      </c>
      <c r="B6" s="15"/>
      <c r="C6" s="15"/>
      <c r="D6" s="16"/>
      <c r="E6" s="17"/>
      <c r="F6" s="17"/>
      <c r="G6" s="18"/>
      <c r="H6" s="15">
        <v>21983</v>
      </c>
      <c r="I6" s="15">
        <v>21983</v>
      </c>
      <c r="J6" s="15">
        <v>21983</v>
      </c>
      <c r="K6" s="17">
        <v>21983</v>
      </c>
      <c r="L6" s="17">
        <v>21983</v>
      </c>
      <c r="M6" s="17">
        <v>21983</v>
      </c>
      <c r="N6" s="15">
        <v>1358383</v>
      </c>
      <c r="O6" s="15">
        <v>4036400</v>
      </c>
      <c r="P6" s="16">
        <v>4036400</v>
      </c>
      <c r="Q6" s="19"/>
      <c r="R6" s="19"/>
      <c r="S6" s="19"/>
      <c r="T6" s="19"/>
      <c r="U6" s="19"/>
      <c r="V6" s="19"/>
      <c r="W6" s="19"/>
      <c r="X6" s="19"/>
      <c r="Y6" s="19"/>
      <c r="Z6" s="17">
        <v>1336400</v>
      </c>
      <c r="AA6" s="17">
        <v>1336400</v>
      </c>
      <c r="AB6" s="18">
        <v>1336400</v>
      </c>
      <c r="AC6" s="19"/>
      <c r="AD6" s="19"/>
      <c r="AE6" s="19"/>
      <c r="AF6" s="19"/>
      <c r="AG6" s="17">
        <v>2700000</v>
      </c>
      <c r="AH6" s="18">
        <v>2700000</v>
      </c>
    </row>
    <row r="7" spans="1:34" ht="25.5">
      <c r="A7" s="14" t="s">
        <v>2</v>
      </c>
      <c r="B7" s="15">
        <v>3763800</v>
      </c>
      <c r="C7" s="15">
        <v>3763800</v>
      </c>
      <c r="D7" s="16">
        <v>3763800</v>
      </c>
      <c r="E7" s="17">
        <v>3763800</v>
      </c>
      <c r="F7" s="17">
        <v>3763800</v>
      </c>
      <c r="G7" s="18">
        <v>3763800</v>
      </c>
      <c r="H7" s="15">
        <v>21983</v>
      </c>
      <c r="I7" s="15">
        <v>21983</v>
      </c>
      <c r="J7" s="15">
        <v>21983</v>
      </c>
      <c r="K7" s="17">
        <v>21983</v>
      </c>
      <c r="L7" s="17">
        <v>21983</v>
      </c>
      <c r="M7" s="17">
        <v>21983</v>
      </c>
      <c r="N7" s="15">
        <v>140863</v>
      </c>
      <c r="O7" s="15">
        <v>194469</v>
      </c>
      <c r="P7" s="16">
        <v>194469</v>
      </c>
      <c r="Q7" s="17">
        <v>77280</v>
      </c>
      <c r="R7" s="17">
        <v>77280</v>
      </c>
      <c r="S7" s="18">
        <v>77280</v>
      </c>
      <c r="T7" s="19"/>
      <c r="U7" s="19"/>
      <c r="V7" s="19"/>
      <c r="W7" s="19"/>
      <c r="X7" s="19"/>
      <c r="Y7" s="19"/>
      <c r="Z7" s="17">
        <v>41600</v>
      </c>
      <c r="AA7" s="19"/>
      <c r="AB7" s="19"/>
      <c r="AC7" s="19"/>
      <c r="AD7" s="17">
        <v>38889</v>
      </c>
      <c r="AE7" s="18">
        <v>38889</v>
      </c>
      <c r="AF7" s="19"/>
      <c r="AG7" s="17">
        <v>78300</v>
      </c>
      <c r="AH7" s="18">
        <v>78300</v>
      </c>
    </row>
    <row r="8" spans="1:34" ht="25.5">
      <c r="A8" s="14" t="s">
        <v>3</v>
      </c>
      <c r="B8" s="15">
        <v>4283500</v>
      </c>
      <c r="C8" s="15">
        <v>4283500</v>
      </c>
      <c r="D8" s="16">
        <v>4283500</v>
      </c>
      <c r="E8" s="17">
        <v>4283500</v>
      </c>
      <c r="F8" s="17">
        <v>4283500</v>
      </c>
      <c r="G8" s="18">
        <v>4283500</v>
      </c>
      <c r="H8" s="15">
        <v>21983</v>
      </c>
      <c r="I8" s="15">
        <v>21983</v>
      </c>
      <c r="J8" s="15">
        <v>21983</v>
      </c>
      <c r="K8" s="17">
        <v>21983</v>
      </c>
      <c r="L8" s="17">
        <v>21983</v>
      </c>
      <c r="M8" s="17">
        <v>21983</v>
      </c>
      <c r="N8" s="15">
        <v>56433</v>
      </c>
      <c r="O8" s="15">
        <v>34450</v>
      </c>
      <c r="P8" s="16">
        <v>34450</v>
      </c>
      <c r="Q8" s="17">
        <v>27950</v>
      </c>
      <c r="R8" s="17">
        <v>27950</v>
      </c>
      <c r="S8" s="18">
        <v>27950</v>
      </c>
      <c r="T8" s="19"/>
      <c r="U8" s="19"/>
      <c r="V8" s="19"/>
      <c r="W8" s="19"/>
      <c r="X8" s="19"/>
      <c r="Y8" s="19"/>
      <c r="Z8" s="17">
        <v>6500</v>
      </c>
      <c r="AA8" s="17">
        <v>6500</v>
      </c>
      <c r="AB8" s="18">
        <v>6500</v>
      </c>
      <c r="AC8" s="19"/>
      <c r="AD8" s="19"/>
      <c r="AE8" s="19"/>
      <c r="AF8" s="19"/>
      <c r="AG8" s="19"/>
      <c r="AH8" s="19"/>
    </row>
    <row r="9" spans="1:34" ht="25.5">
      <c r="A9" s="14" t="s">
        <v>4</v>
      </c>
      <c r="B9" s="15">
        <v>3404600</v>
      </c>
      <c r="C9" s="15">
        <v>3404600</v>
      </c>
      <c r="D9" s="16">
        <v>3404600</v>
      </c>
      <c r="E9" s="17">
        <v>3404600</v>
      </c>
      <c r="F9" s="17">
        <v>3404600</v>
      </c>
      <c r="G9" s="18">
        <v>3404600</v>
      </c>
      <c r="H9" s="15">
        <v>21983</v>
      </c>
      <c r="I9" s="15">
        <v>21983</v>
      </c>
      <c r="J9" s="15">
        <v>21983</v>
      </c>
      <c r="K9" s="17">
        <v>21983</v>
      </c>
      <c r="L9" s="17">
        <v>21983</v>
      </c>
      <c r="M9" s="17">
        <v>21983</v>
      </c>
      <c r="N9" s="15">
        <v>113293</v>
      </c>
      <c r="O9" s="15">
        <v>399588</v>
      </c>
      <c r="P9" s="16">
        <v>399588</v>
      </c>
      <c r="Q9" s="17">
        <v>54910</v>
      </c>
      <c r="R9" s="17">
        <v>54910</v>
      </c>
      <c r="S9" s="18">
        <v>54910</v>
      </c>
      <c r="T9" s="19"/>
      <c r="U9" s="19"/>
      <c r="V9" s="19"/>
      <c r="W9" s="19"/>
      <c r="X9" s="19"/>
      <c r="Y9" s="19"/>
      <c r="Z9" s="17">
        <v>36400</v>
      </c>
      <c r="AA9" s="17">
        <v>36400</v>
      </c>
      <c r="AB9" s="18">
        <v>36400</v>
      </c>
      <c r="AC9" s="19"/>
      <c r="AD9" s="17">
        <v>177778</v>
      </c>
      <c r="AE9" s="18">
        <v>177778</v>
      </c>
      <c r="AF9" s="19"/>
      <c r="AG9" s="17">
        <v>130500</v>
      </c>
      <c r="AH9" s="18">
        <v>130500</v>
      </c>
    </row>
    <row r="10" spans="1:34" ht="25.5">
      <c r="A10" s="14" t="s">
        <v>5</v>
      </c>
      <c r="B10" s="15">
        <v>2557900</v>
      </c>
      <c r="C10" s="15">
        <v>2557900</v>
      </c>
      <c r="D10" s="16">
        <v>2557900</v>
      </c>
      <c r="E10" s="17">
        <v>2557900</v>
      </c>
      <c r="F10" s="17">
        <v>2557900</v>
      </c>
      <c r="G10" s="18">
        <v>2557900</v>
      </c>
      <c r="H10" s="15">
        <v>21983</v>
      </c>
      <c r="I10" s="15">
        <v>21983</v>
      </c>
      <c r="J10" s="15">
        <v>21983</v>
      </c>
      <c r="K10" s="17">
        <v>21983</v>
      </c>
      <c r="L10" s="17">
        <v>21983</v>
      </c>
      <c r="M10" s="17">
        <v>21983</v>
      </c>
      <c r="N10" s="15">
        <v>144133</v>
      </c>
      <c r="O10" s="15">
        <v>484651</v>
      </c>
      <c r="P10" s="16">
        <v>484651</v>
      </c>
      <c r="Q10" s="17">
        <v>115650</v>
      </c>
      <c r="R10" s="17">
        <v>115650</v>
      </c>
      <c r="S10" s="18">
        <v>115650</v>
      </c>
      <c r="T10" s="19"/>
      <c r="U10" s="19"/>
      <c r="V10" s="19"/>
      <c r="W10" s="19"/>
      <c r="X10" s="19"/>
      <c r="Y10" s="19"/>
      <c r="Z10" s="17">
        <v>6500</v>
      </c>
      <c r="AA10" s="17">
        <v>4334</v>
      </c>
      <c r="AB10" s="18">
        <v>4334</v>
      </c>
      <c r="AC10" s="19"/>
      <c r="AD10" s="17">
        <v>116667</v>
      </c>
      <c r="AE10" s="18">
        <v>116667</v>
      </c>
      <c r="AF10" s="19"/>
      <c r="AG10" s="17">
        <v>248000</v>
      </c>
      <c r="AH10" s="18">
        <v>248000</v>
      </c>
    </row>
    <row r="11" spans="1:34" ht="25.5">
      <c r="A11" s="14" t="s">
        <v>6</v>
      </c>
      <c r="B11" s="15">
        <v>8081500</v>
      </c>
      <c r="C11" s="15">
        <v>8081500</v>
      </c>
      <c r="D11" s="16">
        <v>8081500</v>
      </c>
      <c r="E11" s="17">
        <v>8081500</v>
      </c>
      <c r="F11" s="17">
        <v>8081500</v>
      </c>
      <c r="G11" s="18">
        <v>8081500</v>
      </c>
      <c r="H11" s="15">
        <v>21983</v>
      </c>
      <c r="I11" s="15">
        <v>21983</v>
      </c>
      <c r="J11" s="15">
        <v>21983</v>
      </c>
      <c r="K11" s="17">
        <v>21983</v>
      </c>
      <c r="L11" s="17">
        <v>21983</v>
      </c>
      <c r="M11" s="17">
        <v>21983</v>
      </c>
      <c r="N11" s="15">
        <v>931663</v>
      </c>
      <c r="O11" s="15">
        <v>1215900</v>
      </c>
      <c r="P11" s="16">
        <v>1215900</v>
      </c>
      <c r="Q11" s="17">
        <v>114980</v>
      </c>
      <c r="R11" s="17">
        <v>114980</v>
      </c>
      <c r="S11" s="18">
        <v>114980</v>
      </c>
      <c r="T11" s="17">
        <v>430000</v>
      </c>
      <c r="U11" s="17">
        <v>878698</v>
      </c>
      <c r="V11" s="18">
        <v>878698</v>
      </c>
      <c r="W11" s="19"/>
      <c r="X11" s="19"/>
      <c r="Y11" s="19"/>
      <c r="Z11" s="17">
        <v>364700</v>
      </c>
      <c r="AA11" s="19"/>
      <c r="AB11" s="19"/>
      <c r="AC11" s="19"/>
      <c r="AD11" s="17">
        <v>222222</v>
      </c>
      <c r="AE11" s="18">
        <v>222222</v>
      </c>
      <c r="AF11" s="19"/>
      <c r="AG11" s="19"/>
      <c r="AH11" s="19"/>
    </row>
    <row r="12" spans="1:34" ht="25.5">
      <c r="A12" s="14" t="s">
        <v>7</v>
      </c>
      <c r="B12" s="15">
        <v>6657400</v>
      </c>
      <c r="C12" s="15">
        <v>6657400</v>
      </c>
      <c r="D12" s="16">
        <v>6657400</v>
      </c>
      <c r="E12" s="17">
        <v>6657400</v>
      </c>
      <c r="F12" s="17">
        <v>6657400</v>
      </c>
      <c r="G12" s="18">
        <v>6657400</v>
      </c>
      <c r="H12" s="15">
        <v>21983</v>
      </c>
      <c r="I12" s="15">
        <v>21983</v>
      </c>
      <c r="J12" s="15">
        <v>21983</v>
      </c>
      <c r="K12" s="17">
        <v>21983</v>
      </c>
      <c r="L12" s="17">
        <v>21983</v>
      </c>
      <c r="M12" s="17">
        <v>21983</v>
      </c>
      <c r="N12" s="15">
        <v>408723</v>
      </c>
      <c r="O12" s="15">
        <v>649940</v>
      </c>
      <c r="P12" s="16">
        <v>649940</v>
      </c>
      <c r="Q12" s="17">
        <v>47040</v>
      </c>
      <c r="R12" s="17">
        <v>47040</v>
      </c>
      <c r="S12" s="18">
        <v>47040</v>
      </c>
      <c r="T12" s="17">
        <v>250000</v>
      </c>
      <c r="U12" s="17">
        <v>250000</v>
      </c>
      <c r="V12" s="18">
        <v>250000</v>
      </c>
      <c r="W12" s="19"/>
      <c r="X12" s="20">
        <v>120000</v>
      </c>
      <c r="Y12" s="21">
        <v>120000</v>
      </c>
      <c r="Z12" s="17">
        <v>89700</v>
      </c>
      <c r="AA12" s="17">
        <v>89700</v>
      </c>
      <c r="AB12" s="18">
        <v>89700</v>
      </c>
      <c r="AC12" s="19"/>
      <c r="AD12" s="19"/>
      <c r="AE12" s="19"/>
      <c r="AF12" s="19"/>
      <c r="AG12" s="17">
        <v>143200</v>
      </c>
      <c r="AH12" s="18">
        <v>143200</v>
      </c>
    </row>
    <row r="13" spans="1:34" ht="25.5">
      <c r="A13" s="14" t="s">
        <v>8</v>
      </c>
      <c r="B13" s="15">
        <v>4349900</v>
      </c>
      <c r="C13" s="15">
        <v>4349900</v>
      </c>
      <c r="D13" s="16">
        <v>4349900</v>
      </c>
      <c r="E13" s="17">
        <v>4349900</v>
      </c>
      <c r="F13" s="17">
        <v>4349900</v>
      </c>
      <c r="G13" s="18">
        <v>4349900</v>
      </c>
      <c r="H13" s="15">
        <v>21983</v>
      </c>
      <c r="I13" s="15">
        <v>21983</v>
      </c>
      <c r="J13" s="15">
        <v>21983</v>
      </c>
      <c r="K13" s="17">
        <v>21983</v>
      </c>
      <c r="L13" s="17">
        <v>21983</v>
      </c>
      <c r="M13" s="17">
        <v>21983</v>
      </c>
      <c r="N13" s="15">
        <v>422253</v>
      </c>
      <c r="O13" s="15">
        <v>496592</v>
      </c>
      <c r="P13" s="16">
        <v>496592</v>
      </c>
      <c r="Q13" s="17">
        <v>159970</v>
      </c>
      <c r="R13" s="17">
        <v>159970</v>
      </c>
      <c r="S13" s="18">
        <v>159970</v>
      </c>
      <c r="T13" s="17">
        <v>200000</v>
      </c>
      <c r="U13" s="17">
        <v>200000</v>
      </c>
      <c r="V13" s="18">
        <v>200000</v>
      </c>
      <c r="W13" s="19"/>
      <c r="X13" s="19"/>
      <c r="Y13" s="19"/>
      <c r="Z13" s="17">
        <v>40300</v>
      </c>
      <c r="AA13" s="17">
        <v>40300</v>
      </c>
      <c r="AB13" s="18">
        <v>40300</v>
      </c>
      <c r="AC13" s="19"/>
      <c r="AD13" s="17">
        <v>96322</v>
      </c>
      <c r="AE13" s="18">
        <v>96322</v>
      </c>
      <c r="AF13" s="19"/>
      <c r="AG13" s="19"/>
      <c r="AH13" s="19"/>
    </row>
    <row r="14" spans="1:34" ht="25.5">
      <c r="A14" s="14" t="s">
        <v>9</v>
      </c>
      <c r="B14" s="15">
        <v>4323500</v>
      </c>
      <c r="C14" s="15">
        <v>4323500</v>
      </c>
      <c r="D14" s="16">
        <v>4323500</v>
      </c>
      <c r="E14" s="17">
        <v>4323500</v>
      </c>
      <c r="F14" s="17">
        <v>4323500</v>
      </c>
      <c r="G14" s="18">
        <v>4323500</v>
      </c>
      <c r="H14" s="15">
        <v>21983</v>
      </c>
      <c r="I14" s="15">
        <v>21983</v>
      </c>
      <c r="J14" s="15">
        <v>21983</v>
      </c>
      <c r="K14" s="17">
        <v>21983</v>
      </c>
      <c r="L14" s="17">
        <v>21983</v>
      </c>
      <c r="M14" s="17">
        <v>21983</v>
      </c>
      <c r="N14" s="15">
        <v>256603</v>
      </c>
      <c r="O14" s="15">
        <v>467953</v>
      </c>
      <c r="P14" s="16">
        <v>449933</v>
      </c>
      <c r="Q14" s="17">
        <v>48020</v>
      </c>
      <c r="R14" s="17">
        <v>48020</v>
      </c>
      <c r="S14" s="18">
        <v>30000</v>
      </c>
      <c r="T14" s="19"/>
      <c r="U14" s="19"/>
      <c r="V14" s="19"/>
      <c r="W14" s="19"/>
      <c r="X14" s="19"/>
      <c r="Y14" s="19"/>
      <c r="Z14" s="17">
        <v>186600</v>
      </c>
      <c r="AA14" s="17">
        <v>186600</v>
      </c>
      <c r="AB14" s="18">
        <v>186600</v>
      </c>
      <c r="AC14" s="19"/>
      <c r="AD14" s="17">
        <v>233333</v>
      </c>
      <c r="AE14" s="18">
        <v>233333</v>
      </c>
      <c r="AF14" s="19"/>
      <c r="AG14" s="19"/>
      <c r="AH14" s="19"/>
    </row>
    <row r="15" spans="1:34" ht="25.5">
      <c r="A15" s="14" t="s">
        <v>10</v>
      </c>
      <c r="B15" s="15">
        <v>4517900</v>
      </c>
      <c r="C15" s="15">
        <v>4517900</v>
      </c>
      <c r="D15" s="16">
        <v>4517900</v>
      </c>
      <c r="E15" s="17">
        <v>4517900</v>
      </c>
      <c r="F15" s="17">
        <v>4517900</v>
      </c>
      <c r="G15" s="18">
        <v>4517900</v>
      </c>
      <c r="H15" s="15">
        <v>21983</v>
      </c>
      <c r="I15" s="15">
        <v>21983</v>
      </c>
      <c r="J15" s="15">
        <v>21983</v>
      </c>
      <c r="K15" s="17">
        <v>21983</v>
      </c>
      <c r="L15" s="17">
        <v>21983</v>
      </c>
      <c r="M15" s="17">
        <v>21983</v>
      </c>
      <c r="N15" s="15">
        <v>259523</v>
      </c>
      <c r="O15" s="15">
        <v>804630</v>
      </c>
      <c r="P15" s="16">
        <v>804630</v>
      </c>
      <c r="Q15" s="17">
        <v>182240</v>
      </c>
      <c r="R15" s="17">
        <v>182240</v>
      </c>
      <c r="S15" s="18">
        <v>182240</v>
      </c>
      <c r="T15" s="19"/>
      <c r="U15" s="17">
        <v>580950</v>
      </c>
      <c r="V15" s="18">
        <v>580950</v>
      </c>
      <c r="W15" s="19"/>
      <c r="X15" s="19"/>
      <c r="Y15" s="19"/>
      <c r="Z15" s="17">
        <v>55300</v>
      </c>
      <c r="AA15" s="17">
        <v>41440</v>
      </c>
      <c r="AB15" s="18">
        <v>41440</v>
      </c>
      <c r="AC15" s="19"/>
      <c r="AD15" s="19"/>
      <c r="AE15" s="19"/>
      <c r="AF15" s="19"/>
      <c r="AG15" s="19"/>
      <c r="AH15" s="19"/>
    </row>
    <row r="16" spans="1:34" ht="25.5">
      <c r="A16" s="14" t="s">
        <v>11</v>
      </c>
      <c r="B16" s="15">
        <v>3536700</v>
      </c>
      <c r="C16" s="15">
        <v>3536700</v>
      </c>
      <c r="D16" s="16">
        <v>3536700</v>
      </c>
      <c r="E16" s="17">
        <v>3536700</v>
      </c>
      <c r="F16" s="17">
        <v>3536700</v>
      </c>
      <c r="G16" s="18">
        <v>3536700</v>
      </c>
      <c r="H16" s="15">
        <v>21983</v>
      </c>
      <c r="I16" s="15">
        <v>21983</v>
      </c>
      <c r="J16" s="15">
        <v>21983</v>
      </c>
      <c r="K16" s="17">
        <v>21983</v>
      </c>
      <c r="L16" s="17">
        <v>21983</v>
      </c>
      <c r="M16" s="17">
        <v>21983</v>
      </c>
      <c r="N16" s="15">
        <v>382843</v>
      </c>
      <c r="O16" s="15">
        <v>434704</v>
      </c>
      <c r="P16" s="16">
        <v>434704</v>
      </c>
      <c r="Q16" s="17">
        <v>249060</v>
      </c>
      <c r="R16" s="17">
        <v>249060</v>
      </c>
      <c r="S16" s="18">
        <v>249060</v>
      </c>
      <c r="T16" s="19"/>
      <c r="U16" s="19"/>
      <c r="V16" s="19"/>
      <c r="W16" s="19"/>
      <c r="X16" s="19"/>
      <c r="Y16" s="19"/>
      <c r="Z16" s="17">
        <v>111800</v>
      </c>
      <c r="AA16" s="17">
        <v>74533</v>
      </c>
      <c r="AB16" s="18">
        <v>74533</v>
      </c>
      <c r="AC16" s="19"/>
      <c r="AD16" s="17">
        <v>111111</v>
      </c>
      <c r="AE16" s="18">
        <v>111111</v>
      </c>
      <c r="AF16" s="19"/>
      <c r="AG16" s="19"/>
      <c r="AH16" s="19"/>
    </row>
    <row r="17" spans="1:34" ht="25.5">
      <c r="A17" s="14" t="s">
        <v>12</v>
      </c>
      <c r="B17" s="15">
        <v>5361600</v>
      </c>
      <c r="C17" s="15">
        <v>5361600</v>
      </c>
      <c r="D17" s="16">
        <v>5361600</v>
      </c>
      <c r="E17" s="17">
        <v>5361600</v>
      </c>
      <c r="F17" s="17">
        <v>5361600</v>
      </c>
      <c r="G17" s="18">
        <v>5361600</v>
      </c>
      <c r="H17" s="15">
        <v>21983</v>
      </c>
      <c r="I17" s="15">
        <v>21983</v>
      </c>
      <c r="J17" s="15">
        <v>21983</v>
      </c>
      <c r="K17" s="17">
        <v>21983</v>
      </c>
      <c r="L17" s="17">
        <v>21983</v>
      </c>
      <c r="M17" s="17">
        <v>21983</v>
      </c>
      <c r="N17" s="15">
        <v>1846783</v>
      </c>
      <c r="O17" s="15">
        <v>1874800</v>
      </c>
      <c r="P17" s="16">
        <v>1874728.05</v>
      </c>
      <c r="Q17" s="17">
        <v>242900</v>
      </c>
      <c r="R17" s="17">
        <v>292900</v>
      </c>
      <c r="S17" s="17">
        <v>292900</v>
      </c>
      <c r="T17" s="17">
        <v>1500000</v>
      </c>
      <c r="U17" s="17">
        <v>1500000</v>
      </c>
      <c r="V17" s="18">
        <v>1499928.05</v>
      </c>
      <c r="W17" s="19"/>
      <c r="X17" s="19"/>
      <c r="Y17" s="19"/>
      <c r="Z17" s="17">
        <v>81900</v>
      </c>
      <c r="AA17" s="17">
        <v>81900</v>
      </c>
      <c r="AB17" s="18">
        <v>81900</v>
      </c>
      <c r="AC17" s="19"/>
      <c r="AD17" s="22"/>
      <c r="AE17" s="23"/>
      <c r="AF17" s="19"/>
      <c r="AG17" s="19"/>
      <c r="AH17" s="19"/>
    </row>
    <row r="18" spans="1:34">
      <c r="A18" s="24"/>
      <c r="B18" s="25"/>
      <c r="C18" s="25"/>
      <c r="D18" s="26"/>
      <c r="E18" s="22"/>
      <c r="F18" s="22"/>
      <c r="G18" s="23"/>
      <c r="H18" s="25"/>
      <c r="I18" s="26"/>
      <c r="J18" s="25"/>
      <c r="K18" s="23"/>
      <c r="L18" s="22"/>
      <c r="M18" s="23"/>
      <c r="N18" s="25"/>
      <c r="O18" s="25"/>
      <c r="P18" s="26"/>
      <c r="Q18" s="22"/>
      <c r="R18" s="22"/>
      <c r="S18" s="23"/>
      <c r="T18" s="22"/>
      <c r="U18" s="22"/>
      <c r="V18" s="23"/>
      <c r="W18" s="19"/>
      <c r="X18" s="19"/>
      <c r="Y18" s="19"/>
      <c r="Z18" s="22"/>
      <c r="AA18" s="22"/>
      <c r="AB18" s="23"/>
      <c r="AC18" s="19"/>
      <c r="AD18" s="19"/>
      <c r="AE18" s="19"/>
      <c r="AF18" s="19"/>
      <c r="AG18" s="19"/>
      <c r="AH18" s="19"/>
    </row>
    <row r="19" spans="1:34">
      <c r="A19" s="27" t="s">
        <v>13</v>
      </c>
      <c r="B19" s="28">
        <v>51219200</v>
      </c>
      <c r="C19" s="28">
        <v>51219200</v>
      </c>
      <c r="D19" s="29">
        <v>51219200</v>
      </c>
      <c r="E19" s="28">
        <v>51219200</v>
      </c>
      <c r="F19" s="28">
        <v>51219200</v>
      </c>
      <c r="G19" s="29">
        <v>51219200</v>
      </c>
      <c r="H19" s="28">
        <f t="shared" ref="H19:M19" si="0">SUM(H5:H17)</f>
        <v>285780</v>
      </c>
      <c r="I19" s="28">
        <f t="shared" si="0"/>
        <v>285780</v>
      </c>
      <c r="J19" s="28">
        <f t="shared" si="0"/>
        <v>285780</v>
      </c>
      <c r="K19" s="28">
        <f t="shared" si="0"/>
        <v>285780</v>
      </c>
      <c r="L19" s="28">
        <f t="shared" si="0"/>
        <v>285780</v>
      </c>
      <c r="M19" s="28">
        <f t="shared" si="0"/>
        <v>285780</v>
      </c>
      <c r="N19" s="28">
        <v>9896580</v>
      </c>
      <c r="O19" s="28">
        <f>SUM(O5:O17)</f>
        <v>16726927</v>
      </c>
      <c r="P19" s="28">
        <f>SUM(P5:P17)</f>
        <v>16708835.050000001</v>
      </c>
      <c r="Q19" s="28">
        <v>1320000</v>
      </c>
      <c r="R19" s="28">
        <v>1370000</v>
      </c>
      <c r="S19" s="29">
        <v>1351980</v>
      </c>
      <c r="T19" s="28">
        <v>2380000</v>
      </c>
      <c r="U19" s="28">
        <v>3409648</v>
      </c>
      <c r="V19" s="29">
        <v>3409576.05</v>
      </c>
      <c r="W19" s="28">
        <v>0</v>
      </c>
      <c r="X19" s="29">
        <f>X12</f>
        <v>120000</v>
      </c>
      <c r="Y19" s="29">
        <f>Y12</f>
        <v>120000</v>
      </c>
      <c r="Z19" s="28">
        <v>5910800</v>
      </c>
      <c r="AA19" s="28">
        <v>5451207</v>
      </c>
      <c r="AB19" s="29">
        <v>5451207</v>
      </c>
      <c r="AC19" s="28">
        <v>0</v>
      </c>
      <c r="AD19" s="28">
        <v>996322</v>
      </c>
      <c r="AE19" s="29">
        <v>996322</v>
      </c>
      <c r="AF19" s="28">
        <v>0</v>
      </c>
      <c r="AG19" s="28">
        <v>3300000</v>
      </c>
      <c r="AH19" s="29">
        <v>3300000</v>
      </c>
    </row>
    <row r="20" spans="1:34">
      <c r="A20" s="11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>
      <c r="A21" s="8"/>
      <c r="B21" s="8"/>
      <c r="C21" s="9"/>
      <c r="D21" s="9"/>
    </row>
    <row r="22" spans="1:34">
      <c r="V22" s="10"/>
    </row>
  </sheetData>
  <mergeCells count="15">
    <mergeCell ref="A21:D21"/>
    <mergeCell ref="B3:D3"/>
    <mergeCell ref="AF3:AH3"/>
    <mergeCell ref="T3:V3"/>
    <mergeCell ref="W3:Y3"/>
    <mergeCell ref="Z3:AB3"/>
    <mergeCell ref="AC3:AE3"/>
    <mergeCell ref="A1:U1"/>
    <mergeCell ref="E3:G3"/>
    <mergeCell ref="H3:J3"/>
    <mergeCell ref="K3:M3"/>
    <mergeCell ref="N3:P3"/>
    <mergeCell ref="Q3:S3"/>
    <mergeCell ref="A2:D2"/>
    <mergeCell ref="A3:A4"/>
  </mergeCells>
  <pageMargins left="0.7" right="0.7" top="0.75" bottom="0.75" header="0.3" footer="0.3"/>
  <pageSetup paperSize="9" fitToHeight="0" orientation="portrait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РЧБ для сверки БР (копия от 22.01.2020 4:44:44)&lt;/VariantName&gt;&#10;  &lt;VariantLink&gt;280&lt;/VariantLink&gt;&#10;  &lt;ReportCode&gt;MAKET_344abcc2_521b_45e9_8881_ae33adc71def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9E15405-68A2-4220-A224-D6AB9A20A36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2022-03-14T09:36:39Z</dcterms:created>
  <dcterms:modified xsi:type="dcterms:W3CDTF">2022-03-14T11:17:45Z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РЧБ для сверки БР (копия от 22.01.2020 4_44_44)(13).xlsx</vt:lpwstr>
  </property>
  <property fmtid="{D5CDD505-2E9C-101B-9397-08002B2CF9AE}" pid="4" name="Версия клиента">
    <vt:lpwstr>21.2.17.2281 (.NET 4.7.2)</vt:lpwstr>
  </property>
  <property fmtid="{D5CDD505-2E9C-101B-9397-08002B2CF9AE}" pid="5" name="Версия базы">
    <vt:lpwstr>21.2.2481.1122072676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