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450" windowHeight="4455" tabRatio="841" activeTab="12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9" sheetId="8" r:id="rId8"/>
    <sheet name="2020" sheetId="10" r:id="rId9"/>
    <sheet name="2021" sheetId="11" r:id="rId10"/>
    <sheet name="2022" sheetId="16" r:id="rId11"/>
    <sheet name="2023" sheetId="18" r:id="rId12"/>
    <sheet name="2024" sheetId="19" r:id="rId13"/>
  </sheets>
  <definedNames>
    <definedName name="_xlnm.Print_Area" localSheetId="0">'2011'!$A$1:$K$12</definedName>
    <definedName name="_xlnm.Print_Area" localSheetId="1">'2012'!$A$1:$E$18</definedName>
    <definedName name="_xlnm.Print_Area" localSheetId="2">'2013'!$A$1:$F$18</definedName>
    <definedName name="_xlnm.Print_Area" localSheetId="3">'2014'!$A$1:$F$19</definedName>
    <definedName name="_xlnm.Print_Area" localSheetId="4">'2015'!$A$1:$F$21</definedName>
    <definedName name="_xlnm.Print_Area" localSheetId="5">'2016'!$A$1:$H$20</definedName>
    <definedName name="_xlnm.Print_Area" localSheetId="6">'2017'!$A$1:$H$20</definedName>
    <definedName name="_xlnm.Print_Area" localSheetId="7">'2019'!$A$1:$K$21</definedName>
    <definedName name="_xlnm.Print_Area" localSheetId="8">'2020'!$A$1:$H$22</definedName>
    <definedName name="_xlnm.Print_Area" localSheetId="9">'2021'!$A$1:$H$23</definedName>
    <definedName name="_xlnm.Print_Area" localSheetId="10">'2022'!$A$1:$H$23</definedName>
    <definedName name="_xlnm.Print_Area" localSheetId="11">'2023'!$A$1:$H$23</definedName>
    <definedName name="_xlnm.Print_Area" localSheetId="12">'2024'!$A$1:$F$23</definedName>
  </definedNames>
  <calcPr calcId="162913"/>
</workbook>
</file>

<file path=xl/calcChain.xml><?xml version="1.0" encoding="utf-8"?>
<calcChain xmlns="http://schemas.openxmlformats.org/spreadsheetml/2006/main">
  <c r="H16" i="6" l="1"/>
  <c r="G16" i="6"/>
  <c r="G14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E12" i="3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<sst xmlns="http://schemas.openxmlformats.org/spreadsheetml/2006/main" count="496" uniqueCount="99">
  <si>
    <t>Информация о размерах пособий по выплатам опеки и попечительства</t>
  </si>
  <si>
    <t>№ п/п</t>
  </si>
  <si>
    <t>Наименование выплаты</t>
  </si>
  <si>
    <t>Норативно-правовой акт</t>
  </si>
  <si>
    <r>
      <t xml:space="preserve">размер пособия в 2011 году </t>
    </r>
    <r>
      <rPr>
        <b/>
        <sz val="20"/>
        <rFont val="Times New Roman"/>
        <family val="1"/>
        <charset val="204"/>
      </rPr>
      <t>(с 01.12.11) 8%</t>
    </r>
  </si>
  <si>
    <t>северная зона</t>
  </si>
  <si>
    <t>южная зона</t>
  </si>
  <si>
    <t>до 3 лет</t>
  </si>
  <si>
    <t>от 3 до 6 лет</t>
  </si>
  <si>
    <t>от 6 до 12 лет</t>
  </si>
  <si>
    <t>от 12 до 18 лет</t>
  </si>
  <si>
    <t>Ежемесячные денежные средства на содержание ребенка опекуну, приемному родителю</t>
  </si>
  <si>
    <t>Закон Республики Коми от 24.11.2008 № 139-РЗ " О государственной поддержке при передаче ребенка на воспитание в семью"</t>
  </si>
  <si>
    <t>Доплата за отопление, освещение, текущий ремонт жилья, приобретение мебели и оплату услуг приемным семьям</t>
  </si>
  <si>
    <t>Оплата труда приемных родителей</t>
  </si>
  <si>
    <t>3767,92 руб. на каждого ребенка приемн.родителя+1657,89 рублей за восп.каждого премного реб.до 3 лет, либо с откл.в развитии  (+районный коэффициент и северная надбавка)</t>
  </si>
  <si>
    <t>Единовременное денежное пособие гражданам, усыновившим (удоч.) детей сирот, и детей остав. без попеч. родителей</t>
  </si>
  <si>
    <t xml:space="preserve">200,00 тыс. руб. 
250,00 тыс. руб. за воспитание ребенка до 3 лет, либо с отклонением в развитии </t>
  </si>
  <si>
    <t>Единовременное пособие при передаче ребенка на воспитание в семью</t>
  </si>
  <si>
    <t>Федеральный закон от 19.05.1995 г. № 81-ФЗ "О государственных пособиях гражданам, имеющим детей"</t>
  </si>
  <si>
    <t>12405,32 руб. ( в случае передачи более 1 реб. на каждого реб.)</t>
  </si>
  <si>
    <t>Возмещение расходов курсов по подготовке к поступл.в образовательные учреждения</t>
  </si>
  <si>
    <t>Закон Республики Коми от 31.12.2004 г. № 74-РЗ "О дополнительных социальных гарантиях детям - сиротам и детям, оставшимся без попечения родителей, а также лицам из числа детей-сирот и детей, оставшихся без попечения родителей"</t>
  </si>
  <si>
    <t>фактическая стоимость курсов, но не более 1413 руб.</t>
  </si>
  <si>
    <t>Ежемесячная денежная выплата на оплату  стоимости проезда на транспорте (проезд)</t>
  </si>
  <si>
    <t xml:space="preserve">430 руб. </t>
  </si>
  <si>
    <t>Ежемесячные денежные средства лицам из числа детей-сирот и ост.без попеч.родителей обучающимся в ОУ с момента достижения ими совершеннолетия и до 1 июля года, в котором ини окончили ОУ</t>
  </si>
  <si>
    <t>северная зона - 7788,74 руб.</t>
  </si>
  <si>
    <t>южная зона - 7001,95 руб.</t>
  </si>
  <si>
    <t>Возрастная группа</t>
  </si>
  <si>
    <t>Размер выплаты с 01.12.2012 г., (рублей)</t>
  </si>
  <si>
    <t>северная природно-климатическая зона</t>
  </si>
  <si>
    <t>южная природно-климатическая зона</t>
  </si>
  <si>
    <t>на каждого ребенка</t>
  </si>
  <si>
    <t>Федерального закона от 19 мая 1995 года N 81-ФЗ "О государственных пособиях гражданам, имеющим детей", с 1 января 2013 года 1,055</t>
  </si>
  <si>
    <t>Ежемесячные денежные средства на содержание детей-сирот и детей, оставшихся без попечения родителей, находящихся под опекой (попечительством) и в приемных семьях</t>
  </si>
  <si>
    <t>от рождения до 3 лет</t>
  </si>
  <si>
    <t>Доплата на отопление, освещение, текущий ремонт жилья, приобретение мебели и оплату бытовых услуг, к ЕДС на содержание ребенка,  находящегося под опекой (попечительством) в приемных семьях</t>
  </si>
  <si>
    <t xml:space="preserve">Вознаграждение приемным родителям (родителю) на каждого приемного ребенка </t>
  </si>
  <si>
    <t>на каждого приемного ребенка</t>
  </si>
  <si>
    <t>4069,35 (+районный коэффициент и северная надбавка)</t>
  </si>
  <si>
    <t>надбавка за воспитание ребенка, не достигшего 3 лет, либо с отклонениями в развитии</t>
  </si>
  <si>
    <t xml:space="preserve">Единовременное денежное пособие при усыновлении (удочерении) детей-сирот и детей, оставшихся без попечения родителей </t>
  </si>
  <si>
    <t>200 000,00 
(250 000,00 имеющего отклонения в психическом или физическом развитии)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</si>
  <si>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</si>
  <si>
    <t>Ежемесячные денежные средства лицам из числа детей-сирот и детей, оставшихся без попечения родителей, воспитывающимся в семьях граждан РФ, зарегистрированных в установленном порядке по месту жительства на территории Республики Коми, и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</si>
  <si>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</t>
  </si>
  <si>
    <t>фактическая стоимость курсов, но не более 1413,00</t>
  </si>
  <si>
    <t>Размер индексации с 01.12.2013</t>
  </si>
  <si>
    <t>Размер выплаты с 01.12.2013, (рублей)</t>
  </si>
  <si>
    <t>4297,23 (+районный коэффициент и северная надбавка)</t>
  </si>
  <si>
    <t>Наименование и реквизиты нормативного правового акта</t>
  </si>
  <si>
    <t>Размер индексации с 01.12.2014</t>
  </si>
  <si>
    <t>Размер выплаты с 01.12.2014 (рублей)</t>
  </si>
  <si>
    <t>Вознаграждение приемным родителям (родителю) *</t>
  </si>
  <si>
    <t xml:space="preserve"> - </t>
  </si>
  <si>
    <t>200 000,00 (250 000,00 - имеющего отклонения в психическом или физическом развитии)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</si>
  <si>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**</t>
  </si>
  <si>
    <t>Ежемесячные денежные средства лицам из числа детей-сирот и детей, оставшихся без попечения родителей,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</si>
  <si>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 **</t>
  </si>
  <si>
    <t>* - без учета районного коэффициента и северной надбавки;</t>
  </si>
  <si>
    <t>** - размер выплаты утвержден Постановлением Правительства РК от 20.03.2015 N 123.</t>
  </si>
  <si>
    <t xml:space="preserve">Приложение </t>
  </si>
  <si>
    <t>Размер индексации с 01.12.2015</t>
  </si>
  <si>
    <t>Размер выплаты с 01.12.2015 (рублей)</t>
  </si>
  <si>
    <t>Приложение</t>
  </si>
  <si>
    <t>Размер индексации с 01.12.2016</t>
  </si>
  <si>
    <t>Размер выплаты с 01.12.2016 (рублей)</t>
  </si>
  <si>
    <t>* без учета районного коэффициента и северной надбавки</t>
  </si>
  <si>
    <t>Размер индексации с 01.12.2017</t>
  </si>
  <si>
    <t>Размер выплаты с 01.12.2017 (рублей)</t>
  </si>
  <si>
    <t>-</t>
  </si>
  <si>
    <r>
      <t>Размер индексации с 01.12.2018</t>
    </r>
    <r>
      <rPr>
        <vertAlign val="superscript"/>
        <sz val="11"/>
        <rFont val="Times New Roman"/>
        <family val="1"/>
        <charset val="204"/>
      </rPr>
      <t xml:space="preserve"> 1</t>
    </r>
  </si>
  <si>
    <r>
      <t>Размер индексации с 01.01.2019</t>
    </r>
    <r>
      <rPr>
        <vertAlign val="superscript"/>
        <sz val="11"/>
        <rFont val="Times New Roman"/>
        <family val="1"/>
        <charset val="204"/>
      </rPr>
      <t xml:space="preserve"> 2</t>
    </r>
  </si>
  <si>
    <t>Размер выплаты с 01.12.2018 (рублей)</t>
  </si>
  <si>
    <t>Размер выплаты с 01.01.2019 (рублей)</t>
  </si>
  <si>
    <t>Закон Республики Коми от 31.12.2004 г. № 74-РЗ "О дополнительных социальных гарантиях в сфере образования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родителей или единственного родителя"</t>
  </si>
  <si>
    <t>* без учета районного коэффициента и северной надбавки;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</si>
  <si>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п. 4 ст. 1 Закона Республики Коми от 26.10.2018 № 75-РЗ "О внесении изменений в Закон Республики Коми "О республиканском бюджете Республики Коми на 2018 год и плановый период 2019 и 2020 годов";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</si>
  <si>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2019 год и плановый период 2020 и 2021 годов".</t>
    </r>
  </si>
  <si>
    <r>
      <t>Размер индексации с 01.01.2020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</si>
  <si>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01.01.2020 (рублей)</t>
  </si>
  <si>
    <r>
  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  </r>
    <r>
      <rPr>
        <vertAlign val="superscript"/>
        <sz val="9"/>
        <rFont val="Times New Roman"/>
        <family val="1"/>
        <charset val="204"/>
      </rPr>
      <t xml:space="preserve"> 2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</si>
  <si>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2020 год и плановый период 2021 и 2022 годов".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</si>
  <si>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размер выплаты утвержден Постановлением Правительства Республики Коми от 20.03.2015 № 123.</t>
    </r>
  </si>
  <si>
    <r>
      <t>Размер индексации с 01.01.2021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</si>
  <si>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01.01.2021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</si>
  <si>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Законопроекта Республики Коми "О республиканском бюджете Республики Коми на 2021 год и плановый период 2022 и 2023 годов";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</si>
  <si>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Закона Республики Коми от 21.12.2020 N 93-РЗ "О республиканском бюджете Республики Коми на 2021 год и плановый период 2022 и 2023 годов";</t>
    </r>
  </si>
  <si>
    <r>
      <t>Размер индексации с 01.01.2022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</si>
  <si>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01.01.2022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</si>
  <si>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Законопроекта Республики Коми "О республиканском бюджете Республики Коми на 2022 год и плановый период 2023 и 2024 годов";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</si>
  <si>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Закона Республики Коми </t>
    </r>
    <r>
      <rPr>
        <sz val="10"/>
        <color rgb="FFFF0000"/>
        <rFont val="Times New Roman"/>
        <family val="1"/>
        <charset val="204"/>
      </rPr>
      <t xml:space="preserve">от  N </t>
    </r>
    <r>
      <rPr>
        <sz val="10"/>
        <rFont val="Times New Roman"/>
        <family val="1"/>
        <charset val="204"/>
      </rPr>
      <t xml:space="preserve"> "О республиканском бюджете Республики Коми на 2022 год и плановый период 2023 и 2024 годов";</t>
    </r>
  </si>
  <si>
    <r>
      <t>Размер индексации с 01.01.2023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</si>
  <si>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01.01.2023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</si>
  <si>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ст.3 Закона Республики Коми от 24.11.2008 № 139-РЗ "О государственной поддержке при передаче ребенка на воспитание в семью";</t>
    </r>
  </si>
  <si>
    <r>
      <t>Размер индексации с 01.01.2024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</si>
  <si>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01.01.2024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</si>
  <si>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Закона Республики Коми от  N  "О республиканском бюджете Республики Коми на 2022 год и плановый период 2023 и 2024 годов";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</si>
</sst>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[Red]#,##0.000"/>
  </numFmts>
  <fonts count="24">
    <font>
      <sz val="11"/>
      <color theme="1"/>
      <name val="Calibri"/>
      <family val="2"/>
      <scheme val="minor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1" fillId="0" borderId="0"/>
  </cellStyleXfs>
  <cellXfs count="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0" fontId="8" fillId="0" borderId="10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4" fontId="13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13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2" fillId="0" borderId="0" xfId="0" applyNumberFormat="1" applyFont="1"/>
    <xf numFmtId="4" fontId="2" fillId="0" borderId="0" xfId="0" applyNumberFormat="1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7">
    <cellStyle name="Normal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Стиль 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="60" zoomScaleNormal="70" workbookViewId="0">
      <selection activeCell="A2" sqref="A2:A4"/>
    </sheetView>
  </sheetViews>
  <sheetFormatPr defaultRowHeight="12.75"/>
  <cols>
    <col min="1" max="1" width="9.140625" style="7"/>
    <col min="2" max="2" width="43.28515625" style="1" customWidth="1"/>
    <col min="3" max="3" width="36.28515625" style="7" customWidth="1"/>
    <col min="4" max="9" width="13" style="1" customWidth="1"/>
    <col min="10" max="10" width="14" style="1" customWidth="1"/>
    <col min="11" max="11" width="16" style="1" customWidth="1"/>
    <col min="12" max="233" width="9.140625" style="1"/>
    <col min="234" max="234" width="43.28515625" style="1" customWidth="1"/>
    <col min="235" max="235" width="36.28515625" style="1" customWidth="1"/>
    <col min="236" max="259" width="0" style="1" hidden="1" customWidth="1"/>
    <col min="260" max="265" width="13" style="1" customWidth="1"/>
    <col min="266" max="266" width="14" style="1" customWidth="1"/>
    <col min="267" max="267" width="16" style="1" customWidth="1"/>
    <col min="268" max="489" width="9.140625" style="1"/>
    <col min="490" max="490" width="43.28515625" style="1" customWidth="1"/>
    <col min="491" max="491" width="36.28515625" style="1" customWidth="1"/>
    <col min="492" max="515" width="0" style="1" hidden="1" customWidth="1"/>
    <col min="516" max="521" width="13" style="1" customWidth="1"/>
    <col min="522" max="522" width="14" style="1" customWidth="1"/>
    <col min="523" max="523" width="16" style="1" customWidth="1"/>
    <col min="524" max="745" width="9.140625" style="1"/>
    <col min="746" max="746" width="43.28515625" style="1" customWidth="1"/>
    <col min="747" max="747" width="36.28515625" style="1" customWidth="1"/>
    <col min="748" max="771" width="0" style="1" hidden="1" customWidth="1"/>
    <col min="772" max="777" width="13" style="1" customWidth="1"/>
    <col min="778" max="778" width="14" style="1" customWidth="1"/>
    <col min="779" max="779" width="16" style="1" customWidth="1"/>
    <col min="780" max="1001" width="9.140625" style="1"/>
    <col min="1002" max="1002" width="43.28515625" style="1" customWidth="1"/>
    <col min="1003" max="1003" width="36.28515625" style="1" customWidth="1"/>
    <col min="1004" max="1027" width="0" style="1" hidden="1" customWidth="1"/>
    <col min="1028" max="1033" width="13" style="1" customWidth="1"/>
    <col min="1034" max="1034" width="14" style="1" customWidth="1"/>
    <col min="1035" max="1035" width="16" style="1" customWidth="1"/>
    <col min="1036" max="1257" width="9.140625" style="1"/>
    <col min="1258" max="1258" width="43.28515625" style="1" customWidth="1"/>
    <col min="1259" max="1259" width="36.28515625" style="1" customWidth="1"/>
    <col min="1260" max="1283" width="0" style="1" hidden="1" customWidth="1"/>
    <col min="1284" max="1289" width="13" style="1" customWidth="1"/>
    <col min="1290" max="1290" width="14" style="1" customWidth="1"/>
    <col min="1291" max="1291" width="16" style="1" customWidth="1"/>
    <col min="1292" max="1513" width="9.140625" style="1"/>
    <col min="1514" max="1514" width="43.28515625" style="1" customWidth="1"/>
    <col min="1515" max="1515" width="36.28515625" style="1" customWidth="1"/>
    <col min="1516" max="1539" width="0" style="1" hidden="1" customWidth="1"/>
    <col min="1540" max="1545" width="13" style="1" customWidth="1"/>
    <col min="1546" max="1546" width="14" style="1" customWidth="1"/>
    <col min="1547" max="1547" width="16" style="1" customWidth="1"/>
    <col min="1548" max="1769" width="9.140625" style="1"/>
    <col min="1770" max="1770" width="43.28515625" style="1" customWidth="1"/>
    <col min="1771" max="1771" width="36.28515625" style="1" customWidth="1"/>
    <col min="1772" max="1795" width="0" style="1" hidden="1" customWidth="1"/>
    <col min="1796" max="1801" width="13" style="1" customWidth="1"/>
    <col min="1802" max="1802" width="14" style="1" customWidth="1"/>
    <col min="1803" max="1803" width="16" style="1" customWidth="1"/>
    <col min="1804" max="2025" width="9.140625" style="1"/>
    <col min="2026" max="2026" width="43.28515625" style="1" customWidth="1"/>
    <col min="2027" max="2027" width="36.28515625" style="1" customWidth="1"/>
    <col min="2028" max="2051" width="0" style="1" hidden="1" customWidth="1"/>
    <col min="2052" max="2057" width="13" style="1" customWidth="1"/>
    <col min="2058" max="2058" width="14" style="1" customWidth="1"/>
    <col min="2059" max="2059" width="16" style="1" customWidth="1"/>
    <col min="2060" max="2281" width="9.140625" style="1"/>
    <col min="2282" max="2282" width="43.28515625" style="1" customWidth="1"/>
    <col min="2283" max="2283" width="36.28515625" style="1" customWidth="1"/>
    <col min="2284" max="2307" width="0" style="1" hidden="1" customWidth="1"/>
    <col min="2308" max="2313" width="13" style="1" customWidth="1"/>
    <col min="2314" max="2314" width="14" style="1" customWidth="1"/>
    <col min="2315" max="2315" width="16" style="1" customWidth="1"/>
    <col min="2316" max="2537" width="9.140625" style="1"/>
    <col min="2538" max="2538" width="43.28515625" style="1" customWidth="1"/>
    <col min="2539" max="2539" width="36.28515625" style="1" customWidth="1"/>
    <col min="2540" max="2563" width="0" style="1" hidden="1" customWidth="1"/>
    <col min="2564" max="2569" width="13" style="1" customWidth="1"/>
    <col min="2570" max="2570" width="14" style="1" customWidth="1"/>
    <col min="2571" max="2571" width="16" style="1" customWidth="1"/>
    <col min="2572" max="2793" width="9.140625" style="1"/>
    <col min="2794" max="2794" width="43.28515625" style="1" customWidth="1"/>
    <col min="2795" max="2795" width="36.28515625" style="1" customWidth="1"/>
    <col min="2796" max="2819" width="0" style="1" hidden="1" customWidth="1"/>
    <col min="2820" max="2825" width="13" style="1" customWidth="1"/>
    <col min="2826" max="2826" width="14" style="1" customWidth="1"/>
    <col min="2827" max="2827" width="16" style="1" customWidth="1"/>
    <col min="2828" max="3049" width="9.140625" style="1"/>
    <col min="3050" max="3050" width="43.28515625" style="1" customWidth="1"/>
    <col min="3051" max="3051" width="36.28515625" style="1" customWidth="1"/>
    <col min="3052" max="3075" width="0" style="1" hidden="1" customWidth="1"/>
    <col min="3076" max="3081" width="13" style="1" customWidth="1"/>
    <col min="3082" max="3082" width="14" style="1" customWidth="1"/>
    <col min="3083" max="3083" width="16" style="1" customWidth="1"/>
    <col min="3084" max="3305" width="9.140625" style="1"/>
    <col min="3306" max="3306" width="43.28515625" style="1" customWidth="1"/>
    <col min="3307" max="3307" width="36.28515625" style="1" customWidth="1"/>
    <col min="3308" max="3331" width="0" style="1" hidden="1" customWidth="1"/>
    <col min="3332" max="3337" width="13" style="1" customWidth="1"/>
    <col min="3338" max="3338" width="14" style="1" customWidth="1"/>
    <col min="3339" max="3339" width="16" style="1" customWidth="1"/>
    <col min="3340" max="3561" width="9.140625" style="1"/>
    <col min="3562" max="3562" width="43.28515625" style="1" customWidth="1"/>
    <col min="3563" max="3563" width="36.28515625" style="1" customWidth="1"/>
    <col min="3564" max="3587" width="0" style="1" hidden="1" customWidth="1"/>
    <col min="3588" max="3593" width="13" style="1" customWidth="1"/>
    <col min="3594" max="3594" width="14" style="1" customWidth="1"/>
    <col min="3595" max="3595" width="16" style="1" customWidth="1"/>
    <col min="3596" max="3817" width="9.140625" style="1"/>
    <col min="3818" max="3818" width="43.28515625" style="1" customWidth="1"/>
    <col min="3819" max="3819" width="36.28515625" style="1" customWidth="1"/>
    <col min="3820" max="3843" width="0" style="1" hidden="1" customWidth="1"/>
    <col min="3844" max="3849" width="13" style="1" customWidth="1"/>
    <col min="3850" max="3850" width="14" style="1" customWidth="1"/>
    <col min="3851" max="3851" width="16" style="1" customWidth="1"/>
    <col min="3852" max="4073" width="9.140625" style="1"/>
    <col min="4074" max="4074" width="43.28515625" style="1" customWidth="1"/>
    <col min="4075" max="4075" width="36.28515625" style="1" customWidth="1"/>
    <col min="4076" max="4099" width="0" style="1" hidden="1" customWidth="1"/>
    <col min="4100" max="4105" width="13" style="1" customWidth="1"/>
    <col min="4106" max="4106" width="14" style="1" customWidth="1"/>
    <col min="4107" max="4107" width="16" style="1" customWidth="1"/>
    <col min="4108" max="4329" width="9.140625" style="1"/>
    <col min="4330" max="4330" width="43.28515625" style="1" customWidth="1"/>
    <col min="4331" max="4331" width="36.28515625" style="1" customWidth="1"/>
    <col min="4332" max="4355" width="0" style="1" hidden="1" customWidth="1"/>
    <col min="4356" max="4361" width="13" style="1" customWidth="1"/>
    <col min="4362" max="4362" width="14" style="1" customWidth="1"/>
    <col min="4363" max="4363" width="16" style="1" customWidth="1"/>
    <col min="4364" max="4585" width="9.140625" style="1"/>
    <col min="4586" max="4586" width="43.28515625" style="1" customWidth="1"/>
    <col min="4587" max="4587" width="36.28515625" style="1" customWidth="1"/>
    <col min="4588" max="4611" width="0" style="1" hidden="1" customWidth="1"/>
    <col min="4612" max="4617" width="13" style="1" customWidth="1"/>
    <col min="4618" max="4618" width="14" style="1" customWidth="1"/>
    <col min="4619" max="4619" width="16" style="1" customWidth="1"/>
    <col min="4620" max="4841" width="9.140625" style="1"/>
    <col min="4842" max="4842" width="43.28515625" style="1" customWidth="1"/>
    <col min="4843" max="4843" width="36.28515625" style="1" customWidth="1"/>
    <col min="4844" max="4867" width="0" style="1" hidden="1" customWidth="1"/>
    <col min="4868" max="4873" width="13" style="1" customWidth="1"/>
    <col min="4874" max="4874" width="14" style="1" customWidth="1"/>
    <col min="4875" max="4875" width="16" style="1" customWidth="1"/>
    <col min="4876" max="5097" width="9.140625" style="1"/>
    <col min="5098" max="5098" width="43.28515625" style="1" customWidth="1"/>
    <col min="5099" max="5099" width="36.28515625" style="1" customWidth="1"/>
    <col min="5100" max="5123" width="0" style="1" hidden="1" customWidth="1"/>
    <col min="5124" max="5129" width="13" style="1" customWidth="1"/>
    <col min="5130" max="5130" width="14" style="1" customWidth="1"/>
    <col min="5131" max="5131" width="16" style="1" customWidth="1"/>
    <col min="5132" max="5353" width="9.140625" style="1"/>
    <col min="5354" max="5354" width="43.28515625" style="1" customWidth="1"/>
    <col min="5355" max="5355" width="36.28515625" style="1" customWidth="1"/>
    <col min="5356" max="5379" width="0" style="1" hidden="1" customWidth="1"/>
    <col min="5380" max="5385" width="13" style="1" customWidth="1"/>
    <col min="5386" max="5386" width="14" style="1" customWidth="1"/>
    <col min="5387" max="5387" width="16" style="1" customWidth="1"/>
    <col min="5388" max="5609" width="9.140625" style="1"/>
    <col min="5610" max="5610" width="43.28515625" style="1" customWidth="1"/>
    <col min="5611" max="5611" width="36.28515625" style="1" customWidth="1"/>
    <col min="5612" max="5635" width="0" style="1" hidden="1" customWidth="1"/>
    <col min="5636" max="5641" width="13" style="1" customWidth="1"/>
    <col min="5642" max="5642" width="14" style="1" customWidth="1"/>
    <col min="5643" max="5643" width="16" style="1" customWidth="1"/>
    <col min="5644" max="5865" width="9.140625" style="1"/>
    <col min="5866" max="5866" width="43.28515625" style="1" customWidth="1"/>
    <col min="5867" max="5867" width="36.28515625" style="1" customWidth="1"/>
    <col min="5868" max="5891" width="0" style="1" hidden="1" customWidth="1"/>
    <col min="5892" max="5897" width="13" style="1" customWidth="1"/>
    <col min="5898" max="5898" width="14" style="1" customWidth="1"/>
    <col min="5899" max="5899" width="16" style="1" customWidth="1"/>
    <col min="5900" max="6121" width="9.140625" style="1"/>
    <col min="6122" max="6122" width="43.28515625" style="1" customWidth="1"/>
    <col min="6123" max="6123" width="36.28515625" style="1" customWidth="1"/>
    <col min="6124" max="6147" width="0" style="1" hidden="1" customWidth="1"/>
    <col min="6148" max="6153" width="13" style="1" customWidth="1"/>
    <col min="6154" max="6154" width="14" style="1" customWidth="1"/>
    <col min="6155" max="6155" width="16" style="1" customWidth="1"/>
    <col min="6156" max="6377" width="9.140625" style="1"/>
    <col min="6378" max="6378" width="43.28515625" style="1" customWidth="1"/>
    <col min="6379" max="6379" width="36.28515625" style="1" customWidth="1"/>
    <col min="6380" max="6403" width="0" style="1" hidden="1" customWidth="1"/>
    <col min="6404" max="6409" width="13" style="1" customWidth="1"/>
    <col min="6410" max="6410" width="14" style="1" customWidth="1"/>
    <col min="6411" max="6411" width="16" style="1" customWidth="1"/>
    <col min="6412" max="6633" width="9.140625" style="1"/>
    <col min="6634" max="6634" width="43.28515625" style="1" customWidth="1"/>
    <col min="6635" max="6635" width="36.28515625" style="1" customWidth="1"/>
    <col min="6636" max="6659" width="0" style="1" hidden="1" customWidth="1"/>
    <col min="6660" max="6665" width="13" style="1" customWidth="1"/>
    <col min="6666" max="6666" width="14" style="1" customWidth="1"/>
    <col min="6667" max="6667" width="16" style="1" customWidth="1"/>
    <col min="6668" max="6889" width="9.140625" style="1"/>
    <col min="6890" max="6890" width="43.28515625" style="1" customWidth="1"/>
    <col min="6891" max="6891" width="36.28515625" style="1" customWidth="1"/>
    <col min="6892" max="6915" width="0" style="1" hidden="1" customWidth="1"/>
    <col min="6916" max="6921" width="13" style="1" customWidth="1"/>
    <col min="6922" max="6922" width="14" style="1" customWidth="1"/>
    <col min="6923" max="6923" width="16" style="1" customWidth="1"/>
    <col min="6924" max="7145" width="9.140625" style="1"/>
    <col min="7146" max="7146" width="43.28515625" style="1" customWidth="1"/>
    <col min="7147" max="7147" width="36.28515625" style="1" customWidth="1"/>
    <col min="7148" max="7171" width="0" style="1" hidden="1" customWidth="1"/>
    <col min="7172" max="7177" width="13" style="1" customWidth="1"/>
    <col min="7178" max="7178" width="14" style="1" customWidth="1"/>
    <col min="7179" max="7179" width="16" style="1" customWidth="1"/>
    <col min="7180" max="7401" width="9.140625" style="1"/>
    <col min="7402" max="7402" width="43.28515625" style="1" customWidth="1"/>
    <col min="7403" max="7403" width="36.28515625" style="1" customWidth="1"/>
    <col min="7404" max="7427" width="0" style="1" hidden="1" customWidth="1"/>
    <col min="7428" max="7433" width="13" style="1" customWidth="1"/>
    <col min="7434" max="7434" width="14" style="1" customWidth="1"/>
    <col min="7435" max="7435" width="16" style="1" customWidth="1"/>
    <col min="7436" max="7657" width="9.140625" style="1"/>
    <col min="7658" max="7658" width="43.28515625" style="1" customWidth="1"/>
    <col min="7659" max="7659" width="36.28515625" style="1" customWidth="1"/>
    <col min="7660" max="7683" width="0" style="1" hidden="1" customWidth="1"/>
    <col min="7684" max="7689" width="13" style="1" customWidth="1"/>
    <col min="7690" max="7690" width="14" style="1" customWidth="1"/>
    <col min="7691" max="7691" width="16" style="1" customWidth="1"/>
    <col min="7692" max="7913" width="9.140625" style="1"/>
    <col min="7914" max="7914" width="43.28515625" style="1" customWidth="1"/>
    <col min="7915" max="7915" width="36.28515625" style="1" customWidth="1"/>
    <col min="7916" max="7939" width="0" style="1" hidden="1" customWidth="1"/>
    <col min="7940" max="7945" width="13" style="1" customWidth="1"/>
    <col min="7946" max="7946" width="14" style="1" customWidth="1"/>
    <col min="7947" max="7947" width="16" style="1" customWidth="1"/>
    <col min="7948" max="8169" width="9.140625" style="1"/>
    <col min="8170" max="8170" width="43.28515625" style="1" customWidth="1"/>
    <col min="8171" max="8171" width="36.28515625" style="1" customWidth="1"/>
    <col min="8172" max="8195" width="0" style="1" hidden="1" customWidth="1"/>
    <col min="8196" max="8201" width="13" style="1" customWidth="1"/>
    <col min="8202" max="8202" width="14" style="1" customWidth="1"/>
    <col min="8203" max="8203" width="16" style="1" customWidth="1"/>
    <col min="8204" max="8425" width="9.140625" style="1"/>
    <col min="8426" max="8426" width="43.28515625" style="1" customWidth="1"/>
    <col min="8427" max="8427" width="36.28515625" style="1" customWidth="1"/>
    <col min="8428" max="8451" width="0" style="1" hidden="1" customWidth="1"/>
    <col min="8452" max="8457" width="13" style="1" customWidth="1"/>
    <col min="8458" max="8458" width="14" style="1" customWidth="1"/>
    <col min="8459" max="8459" width="16" style="1" customWidth="1"/>
    <col min="8460" max="8681" width="9.140625" style="1"/>
    <col min="8682" max="8682" width="43.28515625" style="1" customWidth="1"/>
    <col min="8683" max="8683" width="36.28515625" style="1" customWidth="1"/>
    <col min="8684" max="8707" width="0" style="1" hidden="1" customWidth="1"/>
    <col min="8708" max="8713" width="13" style="1" customWidth="1"/>
    <col min="8714" max="8714" width="14" style="1" customWidth="1"/>
    <col min="8715" max="8715" width="16" style="1" customWidth="1"/>
    <col min="8716" max="8937" width="9.140625" style="1"/>
    <col min="8938" max="8938" width="43.28515625" style="1" customWidth="1"/>
    <col min="8939" max="8939" width="36.28515625" style="1" customWidth="1"/>
    <col min="8940" max="8963" width="0" style="1" hidden="1" customWidth="1"/>
    <col min="8964" max="8969" width="13" style="1" customWidth="1"/>
    <col min="8970" max="8970" width="14" style="1" customWidth="1"/>
    <col min="8971" max="8971" width="16" style="1" customWidth="1"/>
    <col min="8972" max="9193" width="9.140625" style="1"/>
    <col min="9194" max="9194" width="43.28515625" style="1" customWidth="1"/>
    <col min="9195" max="9195" width="36.28515625" style="1" customWidth="1"/>
    <col min="9196" max="9219" width="0" style="1" hidden="1" customWidth="1"/>
    <col min="9220" max="9225" width="13" style="1" customWidth="1"/>
    <col min="9226" max="9226" width="14" style="1" customWidth="1"/>
    <col min="9227" max="9227" width="16" style="1" customWidth="1"/>
    <col min="9228" max="9449" width="9.140625" style="1"/>
    <col min="9450" max="9450" width="43.28515625" style="1" customWidth="1"/>
    <col min="9451" max="9451" width="36.28515625" style="1" customWidth="1"/>
    <col min="9452" max="9475" width="0" style="1" hidden="1" customWidth="1"/>
    <col min="9476" max="9481" width="13" style="1" customWidth="1"/>
    <col min="9482" max="9482" width="14" style="1" customWidth="1"/>
    <col min="9483" max="9483" width="16" style="1" customWidth="1"/>
    <col min="9484" max="9705" width="9.140625" style="1"/>
    <col min="9706" max="9706" width="43.28515625" style="1" customWidth="1"/>
    <col min="9707" max="9707" width="36.28515625" style="1" customWidth="1"/>
    <col min="9708" max="9731" width="0" style="1" hidden="1" customWidth="1"/>
    <col min="9732" max="9737" width="13" style="1" customWidth="1"/>
    <col min="9738" max="9738" width="14" style="1" customWidth="1"/>
    <col min="9739" max="9739" width="16" style="1" customWidth="1"/>
    <col min="9740" max="9961" width="9.140625" style="1"/>
    <col min="9962" max="9962" width="43.28515625" style="1" customWidth="1"/>
    <col min="9963" max="9963" width="36.28515625" style="1" customWidth="1"/>
    <col min="9964" max="9987" width="0" style="1" hidden="1" customWidth="1"/>
    <col min="9988" max="9993" width="13" style="1" customWidth="1"/>
    <col min="9994" max="9994" width="14" style="1" customWidth="1"/>
    <col min="9995" max="9995" width="16" style="1" customWidth="1"/>
    <col min="9996" max="10217" width="9.140625" style="1"/>
    <col min="10218" max="10218" width="43.28515625" style="1" customWidth="1"/>
    <col min="10219" max="10219" width="36.28515625" style="1" customWidth="1"/>
    <col min="10220" max="10243" width="0" style="1" hidden="1" customWidth="1"/>
    <col min="10244" max="10249" width="13" style="1" customWidth="1"/>
    <col min="10250" max="10250" width="14" style="1" customWidth="1"/>
    <col min="10251" max="10251" width="16" style="1" customWidth="1"/>
    <col min="10252" max="10473" width="9.140625" style="1"/>
    <col min="10474" max="10474" width="43.28515625" style="1" customWidth="1"/>
    <col min="10475" max="10475" width="36.28515625" style="1" customWidth="1"/>
    <col min="10476" max="10499" width="0" style="1" hidden="1" customWidth="1"/>
    <col min="10500" max="10505" width="13" style="1" customWidth="1"/>
    <col min="10506" max="10506" width="14" style="1" customWidth="1"/>
    <col min="10507" max="10507" width="16" style="1" customWidth="1"/>
    <col min="10508" max="10729" width="9.140625" style="1"/>
    <col min="10730" max="10730" width="43.28515625" style="1" customWidth="1"/>
    <col min="10731" max="10731" width="36.28515625" style="1" customWidth="1"/>
    <col min="10732" max="10755" width="0" style="1" hidden="1" customWidth="1"/>
    <col min="10756" max="10761" width="13" style="1" customWidth="1"/>
    <col min="10762" max="10762" width="14" style="1" customWidth="1"/>
    <col min="10763" max="10763" width="16" style="1" customWidth="1"/>
    <col min="10764" max="10985" width="9.140625" style="1"/>
    <col min="10986" max="10986" width="43.28515625" style="1" customWidth="1"/>
    <col min="10987" max="10987" width="36.28515625" style="1" customWidth="1"/>
    <col min="10988" max="11011" width="0" style="1" hidden="1" customWidth="1"/>
    <col min="11012" max="11017" width="13" style="1" customWidth="1"/>
    <col min="11018" max="11018" width="14" style="1" customWidth="1"/>
    <col min="11019" max="11019" width="16" style="1" customWidth="1"/>
    <col min="11020" max="11241" width="9.140625" style="1"/>
    <col min="11242" max="11242" width="43.28515625" style="1" customWidth="1"/>
    <col min="11243" max="11243" width="36.28515625" style="1" customWidth="1"/>
    <col min="11244" max="11267" width="0" style="1" hidden="1" customWidth="1"/>
    <col min="11268" max="11273" width="13" style="1" customWidth="1"/>
    <col min="11274" max="11274" width="14" style="1" customWidth="1"/>
    <col min="11275" max="11275" width="16" style="1" customWidth="1"/>
    <col min="11276" max="11497" width="9.140625" style="1"/>
    <col min="11498" max="11498" width="43.28515625" style="1" customWidth="1"/>
    <col min="11499" max="11499" width="36.28515625" style="1" customWidth="1"/>
    <col min="11500" max="11523" width="0" style="1" hidden="1" customWidth="1"/>
    <col min="11524" max="11529" width="13" style="1" customWidth="1"/>
    <col min="11530" max="11530" width="14" style="1" customWidth="1"/>
    <col min="11531" max="11531" width="16" style="1" customWidth="1"/>
    <col min="11532" max="11753" width="9.140625" style="1"/>
    <col min="11754" max="11754" width="43.28515625" style="1" customWidth="1"/>
    <col min="11755" max="11755" width="36.28515625" style="1" customWidth="1"/>
    <col min="11756" max="11779" width="0" style="1" hidden="1" customWidth="1"/>
    <col min="11780" max="11785" width="13" style="1" customWidth="1"/>
    <col min="11786" max="11786" width="14" style="1" customWidth="1"/>
    <col min="11787" max="11787" width="16" style="1" customWidth="1"/>
    <col min="11788" max="12009" width="9.140625" style="1"/>
    <col min="12010" max="12010" width="43.28515625" style="1" customWidth="1"/>
    <col min="12011" max="12011" width="36.28515625" style="1" customWidth="1"/>
    <col min="12012" max="12035" width="0" style="1" hidden="1" customWidth="1"/>
    <col min="12036" max="12041" width="13" style="1" customWidth="1"/>
    <col min="12042" max="12042" width="14" style="1" customWidth="1"/>
    <col min="12043" max="12043" width="16" style="1" customWidth="1"/>
    <col min="12044" max="12265" width="9.140625" style="1"/>
    <col min="12266" max="12266" width="43.28515625" style="1" customWidth="1"/>
    <col min="12267" max="12267" width="36.28515625" style="1" customWidth="1"/>
    <col min="12268" max="12291" width="0" style="1" hidden="1" customWidth="1"/>
    <col min="12292" max="12297" width="13" style="1" customWidth="1"/>
    <col min="12298" max="12298" width="14" style="1" customWidth="1"/>
    <col min="12299" max="12299" width="16" style="1" customWidth="1"/>
    <col min="12300" max="12521" width="9.140625" style="1"/>
    <col min="12522" max="12522" width="43.28515625" style="1" customWidth="1"/>
    <col min="12523" max="12523" width="36.28515625" style="1" customWidth="1"/>
    <col min="12524" max="12547" width="0" style="1" hidden="1" customWidth="1"/>
    <col min="12548" max="12553" width="13" style="1" customWidth="1"/>
    <col min="12554" max="12554" width="14" style="1" customWidth="1"/>
    <col min="12555" max="12555" width="16" style="1" customWidth="1"/>
    <col min="12556" max="12777" width="9.140625" style="1"/>
    <col min="12778" max="12778" width="43.28515625" style="1" customWidth="1"/>
    <col min="12779" max="12779" width="36.28515625" style="1" customWidth="1"/>
    <col min="12780" max="12803" width="0" style="1" hidden="1" customWidth="1"/>
    <col min="12804" max="12809" width="13" style="1" customWidth="1"/>
    <col min="12810" max="12810" width="14" style="1" customWidth="1"/>
    <col min="12811" max="12811" width="16" style="1" customWidth="1"/>
    <col min="12812" max="13033" width="9.140625" style="1"/>
    <col min="13034" max="13034" width="43.28515625" style="1" customWidth="1"/>
    <col min="13035" max="13035" width="36.28515625" style="1" customWidth="1"/>
    <col min="13036" max="13059" width="0" style="1" hidden="1" customWidth="1"/>
    <col min="13060" max="13065" width="13" style="1" customWidth="1"/>
    <col min="13066" max="13066" width="14" style="1" customWidth="1"/>
    <col min="13067" max="13067" width="16" style="1" customWidth="1"/>
    <col min="13068" max="13289" width="9.140625" style="1"/>
    <col min="13290" max="13290" width="43.28515625" style="1" customWidth="1"/>
    <col min="13291" max="13291" width="36.28515625" style="1" customWidth="1"/>
    <col min="13292" max="13315" width="0" style="1" hidden="1" customWidth="1"/>
    <col min="13316" max="13321" width="13" style="1" customWidth="1"/>
    <col min="13322" max="13322" width="14" style="1" customWidth="1"/>
    <col min="13323" max="13323" width="16" style="1" customWidth="1"/>
    <col min="13324" max="13545" width="9.140625" style="1"/>
    <col min="13546" max="13546" width="43.28515625" style="1" customWidth="1"/>
    <col min="13547" max="13547" width="36.28515625" style="1" customWidth="1"/>
    <col min="13548" max="13571" width="0" style="1" hidden="1" customWidth="1"/>
    <col min="13572" max="13577" width="13" style="1" customWidth="1"/>
    <col min="13578" max="13578" width="14" style="1" customWidth="1"/>
    <col min="13579" max="13579" width="16" style="1" customWidth="1"/>
    <col min="13580" max="13801" width="9.140625" style="1"/>
    <col min="13802" max="13802" width="43.28515625" style="1" customWidth="1"/>
    <col min="13803" max="13803" width="36.28515625" style="1" customWidth="1"/>
    <col min="13804" max="13827" width="0" style="1" hidden="1" customWidth="1"/>
    <col min="13828" max="13833" width="13" style="1" customWidth="1"/>
    <col min="13834" max="13834" width="14" style="1" customWidth="1"/>
    <col min="13835" max="13835" width="16" style="1" customWidth="1"/>
    <col min="13836" max="14057" width="9.140625" style="1"/>
    <col min="14058" max="14058" width="43.28515625" style="1" customWidth="1"/>
    <col min="14059" max="14059" width="36.28515625" style="1" customWidth="1"/>
    <col min="14060" max="14083" width="0" style="1" hidden="1" customWidth="1"/>
    <col min="14084" max="14089" width="13" style="1" customWidth="1"/>
    <col min="14090" max="14090" width="14" style="1" customWidth="1"/>
    <col min="14091" max="14091" width="16" style="1" customWidth="1"/>
    <col min="14092" max="14313" width="9.140625" style="1"/>
    <col min="14314" max="14314" width="43.28515625" style="1" customWidth="1"/>
    <col min="14315" max="14315" width="36.28515625" style="1" customWidth="1"/>
    <col min="14316" max="14339" width="0" style="1" hidden="1" customWidth="1"/>
    <col min="14340" max="14345" width="13" style="1" customWidth="1"/>
    <col min="14346" max="14346" width="14" style="1" customWidth="1"/>
    <col min="14347" max="14347" width="16" style="1" customWidth="1"/>
    <col min="14348" max="14569" width="9.140625" style="1"/>
    <col min="14570" max="14570" width="43.28515625" style="1" customWidth="1"/>
    <col min="14571" max="14571" width="36.28515625" style="1" customWidth="1"/>
    <col min="14572" max="14595" width="0" style="1" hidden="1" customWidth="1"/>
    <col min="14596" max="14601" width="13" style="1" customWidth="1"/>
    <col min="14602" max="14602" width="14" style="1" customWidth="1"/>
    <col min="14603" max="14603" width="16" style="1" customWidth="1"/>
    <col min="14604" max="14825" width="9.140625" style="1"/>
    <col min="14826" max="14826" width="43.28515625" style="1" customWidth="1"/>
    <col min="14827" max="14827" width="36.28515625" style="1" customWidth="1"/>
    <col min="14828" max="14851" width="0" style="1" hidden="1" customWidth="1"/>
    <col min="14852" max="14857" width="13" style="1" customWidth="1"/>
    <col min="14858" max="14858" width="14" style="1" customWidth="1"/>
    <col min="14859" max="14859" width="16" style="1" customWidth="1"/>
    <col min="14860" max="15081" width="9.140625" style="1"/>
    <col min="15082" max="15082" width="43.28515625" style="1" customWidth="1"/>
    <col min="15083" max="15083" width="36.28515625" style="1" customWidth="1"/>
    <col min="15084" max="15107" width="0" style="1" hidden="1" customWidth="1"/>
    <col min="15108" max="15113" width="13" style="1" customWidth="1"/>
    <col min="15114" max="15114" width="14" style="1" customWidth="1"/>
    <col min="15115" max="15115" width="16" style="1" customWidth="1"/>
    <col min="15116" max="15337" width="9.140625" style="1"/>
    <col min="15338" max="15338" width="43.28515625" style="1" customWidth="1"/>
    <col min="15339" max="15339" width="36.28515625" style="1" customWidth="1"/>
    <col min="15340" max="15363" width="0" style="1" hidden="1" customWidth="1"/>
    <col min="15364" max="15369" width="13" style="1" customWidth="1"/>
    <col min="15370" max="15370" width="14" style="1" customWidth="1"/>
    <col min="15371" max="15371" width="16" style="1" customWidth="1"/>
    <col min="15372" max="15593" width="9.140625" style="1"/>
    <col min="15594" max="15594" width="43.28515625" style="1" customWidth="1"/>
    <col min="15595" max="15595" width="36.28515625" style="1" customWidth="1"/>
    <col min="15596" max="15619" width="0" style="1" hidden="1" customWidth="1"/>
    <col min="15620" max="15625" width="13" style="1" customWidth="1"/>
    <col min="15626" max="15626" width="14" style="1" customWidth="1"/>
    <col min="15627" max="15627" width="16" style="1" customWidth="1"/>
    <col min="15628" max="15849" width="9.140625" style="1"/>
    <col min="15850" max="15850" width="43.28515625" style="1" customWidth="1"/>
    <col min="15851" max="15851" width="36.28515625" style="1" customWidth="1"/>
    <col min="15852" max="15875" width="0" style="1" hidden="1" customWidth="1"/>
    <col min="15876" max="15881" width="13" style="1" customWidth="1"/>
    <col min="15882" max="15882" width="14" style="1" customWidth="1"/>
    <col min="15883" max="15883" width="16" style="1" customWidth="1"/>
    <col min="15884" max="16105" width="9.140625" style="1"/>
    <col min="16106" max="16106" width="43.28515625" style="1" customWidth="1"/>
    <col min="16107" max="16107" width="36.28515625" style="1" customWidth="1"/>
    <col min="16108" max="16131" width="0" style="1" hidden="1" customWidth="1"/>
    <col min="16132" max="16137" width="13" style="1" customWidth="1"/>
    <col min="16138" max="16138" width="14" style="1" customWidth="1"/>
    <col min="16139" max="16139" width="16" style="1" customWidth="1"/>
    <col min="16140" max="16384" width="9.140625" style="1"/>
  </cols>
  <sheetData>
    <row r="1" spans="1:11" ht="3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2" customFormat="1" ht="20.25" customHeight="1">
      <c r="A2" s="38" t="s">
        <v>1</v>
      </c>
      <c r="B2" s="38" t="s">
        <v>2</v>
      </c>
      <c r="C2" s="38" t="s">
        <v>3</v>
      </c>
      <c r="D2" s="35" t="s">
        <v>4</v>
      </c>
      <c r="E2" s="36"/>
      <c r="F2" s="36"/>
      <c r="G2" s="36"/>
      <c r="H2" s="36"/>
      <c r="I2" s="36"/>
      <c r="J2" s="36"/>
      <c r="K2" s="37"/>
    </row>
    <row r="3" spans="1:11" s="3" customFormat="1" ht="20.25" customHeight="1">
      <c r="A3" s="38"/>
      <c r="B3" s="38"/>
      <c r="C3" s="38"/>
      <c r="D3" s="35" t="s">
        <v>5</v>
      </c>
      <c r="E3" s="36"/>
      <c r="F3" s="36"/>
      <c r="G3" s="37"/>
      <c r="H3" s="35" t="s">
        <v>6</v>
      </c>
      <c r="I3" s="36"/>
      <c r="J3" s="36"/>
      <c r="K3" s="37"/>
    </row>
    <row r="4" spans="1:11" s="3" customFormat="1" ht="40.5">
      <c r="A4" s="38"/>
      <c r="B4" s="38"/>
      <c r="C4" s="38"/>
      <c r="D4" s="29" t="s">
        <v>7</v>
      </c>
      <c r="E4" s="29" t="s">
        <v>8</v>
      </c>
      <c r="F4" s="29" t="s">
        <v>9</v>
      </c>
      <c r="G4" s="29" t="s">
        <v>10</v>
      </c>
      <c r="H4" s="29" t="s">
        <v>7</v>
      </c>
      <c r="I4" s="29" t="s">
        <v>8</v>
      </c>
      <c r="J4" s="29" t="s">
        <v>9</v>
      </c>
      <c r="K4" s="29" t="s">
        <v>10</v>
      </c>
    </row>
    <row r="5" spans="1:11" s="2" customFormat="1" ht="81">
      <c r="A5" s="4">
        <v>1</v>
      </c>
      <c r="B5" s="5" t="s">
        <v>11</v>
      </c>
      <c r="C5" s="38" t="s">
        <v>12</v>
      </c>
      <c r="D5" s="6">
        <v>5517.77</v>
      </c>
      <c r="E5" s="6">
        <v>5810.26</v>
      </c>
      <c r="F5" s="6">
        <v>7268.9</v>
      </c>
      <c r="G5" s="6">
        <v>7788.74</v>
      </c>
      <c r="H5" s="6">
        <v>5517.77</v>
      </c>
      <c r="I5" s="6">
        <v>5517.77</v>
      </c>
      <c r="J5" s="6">
        <v>6534.47</v>
      </c>
      <c r="K5" s="6">
        <v>7001.95</v>
      </c>
    </row>
    <row r="6" spans="1:11" s="2" customFormat="1" ht="101.25">
      <c r="A6" s="4">
        <v>2</v>
      </c>
      <c r="B6" s="5" t="s">
        <v>13</v>
      </c>
      <c r="C6" s="38"/>
      <c r="D6" s="6">
        <v>817.92</v>
      </c>
      <c r="E6" s="6">
        <v>894.08</v>
      </c>
      <c r="F6" s="6">
        <v>989</v>
      </c>
      <c r="G6" s="6">
        <v>1007.75</v>
      </c>
      <c r="H6" s="6">
        <v>442.94</v>
      </c>
      <c r="I6" s="6">
        <v>519.11</v>
      </c>
      <c r="J6" s="6">
        <v>614.02</v>
      </c>
      <c r="K6" s="6">
        <v>632.77</v>
      </c>
    </row>
    <row r="7" spans="1:11" s="2" customFormat="1" ht="72" customHeight="1">
      <c r="A7" s="4">
        <v>3</v>
      </c>
      <c r="B7" s="5" t="s">
        <v>14</v>
      </c>
      <c r="C7" s="38"/>
      <c r="D7" s="35" t="s">
        <v>15</v>
      </c>
      <c r="E7" s="36"/>
      <c r="F7" s="36"/>
      <c r="G7" s="36"/>
      <c r="H7" s="36"/>
      <c r="I7" s="36"/>
      <c r="J7" s="36"/>
      <c r="K7" s="37"/>
    </row>
    <row r="8" spans="1:11" s="2" customFormat="1" ht="102" customHeight="1">
      <c r="A8" s="4">
        <v>4</v>
      </c>
      <c r="B8" s="5" t="s">
        <v>16</v>
      </c>
      <c r="C8" s="38"/>
      <c r="D8" s="35" t="s">
        <v>17</v>
      </c>
      <c r="E8" s="36"/>
      <c r="F8" s="36"/>
      <c r="G8" s="36"/>
      <c r="H8" s="36"/>
      <c r="I8" s="36"/>
      <c r="J8" s="36"/>
      <c r="K8" s="37"/>
    </row>
    <row r="9" spans="1:11" s="2" customFormat="1" ht="101.25" customHeight="1">
      <c r="A9" s="4">
        <v>4</v>
      </c>
      <c r="B9" s="5" t="s">
        <v>18</v>
      </c>
      <c r="C9" s="29" t="s">
        <v>19</v>
      </c>
      <c r="D9" s="35" t="s">
        <v>20</v>
      </c>
      <c r="E9" s="36"/>
      <c r="F9" s="36"/>
      <c r="G9" s="36"/>
      <c r="H9" s="36"/>
      <c r="I9" s="36"/>
      <c r="J9" s="36"/>
      <c r="K9" s="37"/>
    </row>
    <row r="10" spans="1:11" s="2" customFormat="1" ht="81" customHeight="1">
      <c r="A10" s="4">
        <v>5</v>
      </c>
      <c r="B10" s="5" t="s">
        <v>21</v>
      </c>
      <c r="C10" s="38" t="s">
        <v>22</v>
      </c>
      <c r="D10" s="35" t="s">
        <v>23</v>
      </c>
      <c r="E10" s="36"/>
      <c r="F10" s="36"/>
      <c r="G10" s="36"/>
      <c r="H10" s="36"/>
      <c r="I10" s="36"/>
      <c r="J10" s="36"/>
      <c r="K10" s="37"/>
    </row>
    <row r="11" spans="1:11" s="2" customFormat="1" ht="81">
      <c r="A11" s="4">
        <v>5</v>
      </c>
      <c r="B11" s="5" t="s">
        <v>24</v>
      </c>
      <c r="C11" s="38"/>
      <c r="D11" s="35" t="s">
        <v>25</v>
      </c>
      <c r="E11" s="36"/>
      <c r="F11" s="36"/>
      <c r="G11" s="36"/>
      <c r="H11" s="36"/>
      <c r="I11" s="36"/>
      <c r="J11" s="36"/>
      <c r="K11" s="37"/>
    </row>
    <row r="12" spans="1:11" s="2" customFormat="1" ht="182.25">
      <c r="A12" s="4">
        <v>6</v>
      </c>
      <c r="B12" s="5" t="s">
        <v>26</v>
      </c>
      <c r="C12" s="38"/>
      <c r="D12" s="35" t="s">
        <v>27</v>
      </c>
      <c r="E12" s="36"/>
      <c r="F12" s="36"/>
      <c r="G12" s="37"/>
      <c r="H12" s="35" t="s">
        <v>28</v>
      </c>
      <c r="I12" s="36"/>
      <c r="J12" s="36"/>
      <c r="K12" s="37"/>
    </row>
    <row r="15" spans="1:11" ht="20.25">
      <c r="B15" s="8"/>
      <c r="C15" s="1"/>
    </row>
  </sheetData>
  <mergeCells count="16">
    <mergeCell ref="A1:K1"/>
    <mergeCell ref="A2:A4"/>
    <mergeCell ref="B2:B4"/>
    <mergeCell ref="C2:C4"/>
    <mergeCell ref="D2:K2"/>
    <mergeCell ref="C5:C8"/>
    <mergeCell ref="D7:K7"/>
    <mergeCell ref="D8:K8"/>
    <mergeCell ref="D3:G3"/>
    <mergeCell ref="H3:K3"/>
    <mergeCell ref="H12:K12"/>
    <mergeCell ref="D11:K11"/>
    <mergeCell ref="D12:G12"/>
    <mergeCell ref="D9:K9"/>
    <mergeCell ref="C10:C12"/>
    <mergeCell ref="D10:K10"/>
  </mergeCells>
  <printOptions horizontalCentered="1"/>
  <pageMargins left="0.25" right="0.25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12">
      <c r="F1" s="20"/>
      <c r="H1" s="20" t="s">
        <v>65</v>
      </c>
    </row>
    <row r="2" spans="1:12">
      <c r="F2" s="20"/>
      <c r="H2" s="20"/>
    </row>
    <row r="3" spans="1:12" ht="39" customHeight="1">
      <c r="A3" s="58" t="s">
        <v>51</v>
      </c>
      <c r="B3" s="60" t="s">
        <v>2</v>
      </c>
      <c r="C3" s="58" t="s">
        <v>29</v>
      </c>
      <c r="D3" s="57" t="s">
        <v>85</v>
      </c>
      <c r="E3" s="62" t="s">
        <v>81</v>
      </c>
      <c r="F3" s="63"/>
      <c r="G3" s="62" t="s">
        <v>86</v>
      </c>
      <c r="H3" s="63"/>
      <c r="I3" s="78"/>
      <c r="J3" s="79"/>
    </row>
    <row r="4" spans="1:12" ht="36.75" customHeight="1">
      <c r="A4" s="59"/>
      <c r="B4" s="61"/>
      <c r="C4" s="59"/>
      <c r="D4" s="57"/>
      <c r="E4" s="22" t="s">
        <v>31</v>
      </c>
      <c r="F4" s="22" t="s">
        <v>32</v>
      </c>
      <c r="G4" s="22" t="s">
        <v>31</v>
      </c>
      <c r="H4" s="22" t="s">
        <v>32</v>
      </c>
      <c r="I4" s="27"/>
      <c r="J4" s="27"/>
    </row>
    <row r="5" spans="1:12" ht="18" customHeight="1">
      <c r="A5" s="66" t="s">
        <v>12</v>
      </c>
      <c r="B5" s="66" t="s">
        <v>35</v>
      </c>
      <c r="C5" s="33" t="s">
        <v>36</v>
      </c>
      <c r="D5" s="16">
        <v>1.04</v>
      </c>
      <c r="E5" s="23">
        <v>8752.32</v>
      </c>
      <c r="F5" s="23">
        <v>8752.32</v>
      </c>
      <c r="G5" s="23">
        <v>9102.41</v>
      </c>
      <c r="H5" s="23">
        <v>9102.41</v>
      </c>
      <c r="I5" s="21"/>
      <c r="J5" s="21"/>
      <c r="K5" s="21"/>
      <c r="L5" s="21"/>
    </row>
    <row r="6" spans="1:12" ht="18" customHeight="1">
      <c r="A6" s="67"/>
      <c r="B6" s="67"/>
      <c r="C6" s="33" t="s">
        <v>8</v>
      </c>
      <c r="D6" s="16">
        <v>1.04</v>
      </c>
      <c r="E6" s="23">
        <v>9216.27</v>
      </c>
      <c r="F6" s="23">
        <v>8752.32</v>
      </c>
      <c r="G6" s="23">
        <v>9584.92</v>
      </c>
      <c r="H6" s="23">
        <v>9102.41</v>
      </c>
      <c r="I6" s="21"/>
      <c r="J6" s="21"/>
      <c r="K6" s="21"/>
      <c r="L6" s="21"/>
    </row>
    <row r="7" spans="1:12" ht="18" customHeight="1">
      <c r="A7" s="67"/>
      <c r="B7" s="67"/>
      <c r="C7" s="33" t="s">
        <v>9</v>
      </c>
      <c r="D7" s="16">
        <v>1.04</v>
      </c>
      <c r="E7" s="23">
        <v>11529.97</v>
      </c>
      <c r="F7" s="23">
        <v>10365.030000000001</v>
      </c>
      <c r="G7" s="23">
        <v>11991.17</v>
      </c>
      <c r="H7" s="23">
        <v>10779.63</v>
      </c>
      <c r="I7" s="21"/>
      <c r="J7" s="21"/>
      <c r="K7" s="21"/>
      <c r="L7" s="21"/>
    </row>
    <row r="8" spans="1:12" ht="18" customHeight="1">
      <c r="A8" s="67"/>
      <c r="B8" s="68"/>
      <c r="C8" s="33" t="s">
        <v>10</v>
      </c>
      <c r="D8" s="16">
        <v>1.04</v>
      </c>
      <c r="E8" s="23">
        <v>12354.54</v>
      </c>
      <c r="F8" s="23">
        <v>11106.56</v>
      </c>
      <c r="G8" s="23">
        <v>12848.72</v>
      </c>
      <c r="H8" s="23">
        <v>11550.82</v>
      </c>
      <c r="I8" s="21"/>
      <c r="J8" s="21"/>
      <c r="K8" s="21"/>
      <c r="L8" s="21"/>
    </row>
    <row r="9" spans="1:12" ht="18" customHeight="1">
      <c r="A9" s="67"/>
      <c r="B9" s="66" t="s">
        <v>37</v>
      </c>
      <c r="C9" s="33" t="s">
        <v>36</v>
      </c>
      <c r="D9" s="16">
        <v>1.04</v>
      </c>
      <c r="E9" s="23">
        <v>1297.3699999999999</v>
      </c>
      <c r="F9" s="23">
        <v>702.6</v>
      </c>
      <c r="G9" s="23">
        <v>1349.26</v>
      </c>
      <c r="H9" s="23">
        <v>730.7</v>
      </c>
      <c r="I9" s="21"/>
      <c r="J9" s="21"/>
      <c r="K9" s="21"/>
      <c r="L9" s="21"/>
    </row>
    <row r="10" spans="1:12" ht="18" customHeight="1">
      <c r="A10" s="67"/>
      <c r="B10" s="67"/>
      <c r="C10" s="33" t="s">
        <v>8</v>
      </c>
      <c r="D10" s="16">
        <v>1.04</v>
      </c>
      <c r="E10" s="23">
        <v>1418.21</v>
      </c>
      <c r="F10" s="23">
        <v>823.42</v>
      </c>
      <c r="G10" s="23">
        <v>1474.94</v>
      </c>
      <c r="H10" s="23">
        <v>856.36</v>
      </c>
      <c r="I10" s="21"/>
      <c r="J10" s="21"/>
      <c r="K10" s="21"/>
      <c r="L10" s="21"/>
    </row>
    <row r="11" spans="1:12" ht="18" customHeight="1">
      <c r="A11" s="67"/>
      <c r="B11" s="67"/>
      <c r="C11" s="33" t="s">
        <v>9</v>
      </c>
      <c r="D11" s="16">
        <v>1.04</v>
      </c>
      <c r="E11" s="23">
        <v>1568.76</v>
      </c>
      <c r="F11" s="23">
        <v>973.97</v>
      </c>
      <c r="G11" s="23">
        <v>1631.51</v>
      </c>
      <c r="H11" s="23">
        <v>1012.93</v>
      </c>
      <c r="I11" s="21"/>
      <c r="J11" s="21"/>
      <c r="K11" s="21"/>
      <c r="L11" s="21"/>
    </row>
    <row r="12" spans="1:12" ht="18" customHeight="1">
      <c r="A12" s="67"/>
      <c r="B12" s="68"/>
      <c r="C12" s="33" t="s">
        <v>10</v>
      </c>
      <c r="D12" s="16">
        <v>1.04</v>
      </c>
      <c r="E12" s="23">
        <v>1598.51</v>
      </c>
      <c r="F12" s="23">
        <v>1003.71</v>
      </c>
      <c r="G12" s="23">
        <v>1662.45</v>
      </c>
      <c r="H12" s="23">
        <v>1043.8599999999999</v>
      </c>
      <c r="I12" s="21"/>
      <c r="J12" s="21"/>
      <c r="K12" s="21"/>
      <c r="L12" s="21"/>
    </row>
    <row r="13" spans="1:12" ht="18" customHeight="1">
      <c r="A13" s="67"/>
      <c r="B13" s="69" t="s">
        <v>54</v>
      </c>
      <c r="C13" s="33" t="s">
        <v>39</v>
      </c>
      <c r="D13" s="16">
        <v>1.04</v>
      </c>
      <c r="E13" s="76">
        <v>5525.79</v>
      </c>
      <c r="F13" s="77"/>
      <c r="G13" s="76">
        <v>5746.82</v>
      </c>
      <c r="H13" s="77"/>
      <c r="I13" s="21"/>
      <c r="J13" s="21"/>
      <c r="K13" s="21"/>
    </row>
    <row r="14" spans="1:12" ht="42.75" customHeight="1">
      <c r="A14" s="67"/>
      <c r="B14" s="69"/>
      <c r="C14" s="33" t="s">
        <v>41</v>
      </c>
      <c r="D14" s="16">
        <v>1.04</v>
      </c>
      <c r="E14" s="76">
        <v>2431.36</v>
      </c>
      <c r="F14" s="77"/>
      <c r="G14" s="76">
        <v>2528.61</v>
      </c>
      <c r="H14" s="77"/>
      <c r="J14" s="21"/>
      <c r="K14" s="21"/>
    </row>
    <row r="15" spans="1:12" ht="41.25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  <c r="J15" s="21"/>
      <c r="K15" s="21"/>
    </row>
    <row r="16" spans="1:12" ht="42.75" customHeight="1">
      <c r="A16" s="66" t="s">
        <v>76</v>
      </c>
      <c r="B16" s="33" t="s">
        <v>82</v>
      </c>
      <c r="C16" s="33" t="s">
        <v>33</v>
      </c>
      <c r="D16" s="17" t="s">
        <v>55</v>
      </c>
      <c r="E16" s="64">
        <v>520</v>
      </c>
      <c r="F16" s="65"/>
      <c r="G16" s="64">
        <v>520</v>
      </c>
      <c r="H16" s="65"/>
      <c r="J16" s="21"/>
      <c r="K16" s="21"/>
    </row>
    <row r="17" spans="1:11" ht="67.5" customHeight="1">
      <c r="A17" s="67"/>
      <c r="B17" s="66" t="s">
        <v>58</v>
      </c>
      <c r="C17" s="66" t="s">
        <v>33</v>
      </c>
      <c r="D17" s="75">
        <v>1.04</v>
      </c>
      <c r="E17" s="72">
        <v>11422.47</v>
      </c>
      <c r="F17" s="72">
        <v>10268.64</v>
      </c>
      <c r="G17" s="72">
        <v>11879.37</v>
      </c>
      <c r="H17" s="72">
        <v>10679.39</v>
      </c>
      <c r="J17" s="21"/>
      <c r="K17" s="21"/>
    </row>
    <row r="18" spans="1:11" ht="67.5" customHeight="1">
      <c r="A18" s="68"/>
      <c r="B18" s="74"/>
      <c r="C18" s="74"/>
      <c r="D18" s="74"/>
      <c r="E18" s="73">
        <v>0</v>
      </c>
      <c r="F18" s="73">
        <v>0</v>
      </c>
      <c r="G18" s="73">
        <v>0</v>
      </c>
      <c r="H18" s="73">
        <v>0</v>
      </c>
      <c r="J18" s="21"/>
      <c r="K18" s="21"/>
    </row>
    <row r="20" spans="1:11">
      <c r="A20" s="25" t="s">
        <v>77</v>
      </c>
    </row>
    <row r="21" spans="1:11" s="24" customFormat="1" ht="15.75" hidden="1">
      <c r="A21" s="26" t="s">
        <v>87</v>
      </c>
    </row>
    <row r="22" spans="1:11" s="24" customFormat="1" ht="15.75">
      <c r="A22" s="26" t="s">
        <v>88</v>
      </c>
    </row>
    <row r="23" spans="1:11" s="24" customFormat="1" ht="15.75">
      <c r="A23" s="26" t="s">
        <v>84</v>
      </c>
    </row>
  </sheetData>
  <mergeCells count="27">
    <mergeCell ref="I3:J3"/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pane xSplit="2" ySplit="4" topLeftCell="C5" activePane="bottomRight" state="frozen"/>
      <selection activeCell="A3" sqref="A3:A4"/>
      <selection pane="bottomLeft" activeCell="A3" sqref="A3:A4"/>
      <selection pane="topRight" activeCell="A3" sqref="A3:A4"/>
      <selection pane="bottomRight" activeCell="F8" sqref="F8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3" width="9.140625" style="14"/>
    <col min="244" max="244" width="28" style="14" customWidth="1"/>
    <col min="245" max="245" width="20.85546875" style="14" customWidth="1"/>
    <col min="246" max="246" width="18.140625" style="14" customWidth="1"/>
    <col min="247" max="247" width="16.5703125" style="14" customWidth="1"/>
    <col min="248" max="248" width="13.7109375" style="14" customWidth="1"/>
    <col min="249" max="250" width="16.140625" style="14" customWidth="1"/>
    <col min="251" max="251" width="14.28515625" style="14" customWidth="1"/>
    <col min="252" max="252" width="16.28515625" style="14" customWidth="1"/>
    <col min="253" max="253" width="16.140625" style="14" customWidth="1"/>
    <col min="254" max="254" width="14.7109375" style="14" customWidth="1"/>
    <col min="255" max="255" width="16" style="14" customWidth="1"/>
    <col min="256" max="256" width="16.140625" style="14" customWidth="1"/>
    <col min="257" max="257" width="14.7109375" style="14" customWidth="1"/>
    <col min="258" max="258" width="19.5703125" style="14" customWidth="1"/>
    <col min="259" max="259" width="17.5703125" style="14" customWidth="1"/>
    <col min="260" max="499" width="9.140625" style="14"/>
    <col min="500" max="500" width="28" style="14" customWidth="1"/>
    <col min="501" max="501" width="20.85546875" style="14" customWidth="1"/>
    <col min="502" max="502" width="18.140625" style="14" customWidth="1"/>
    <col min="503" max="503" width="16.5703125" style="14" customWidth="1"/>
    <col min="504" max="504" width="13.7109375" style="14" customWidth="1"/>
    <col min="505" max="506" width="16.140625" style="14" customWidth="1"/>
    <col min="507" max="507" width="14.28515625" style="14" customWidth="1"/>
    <col min="508" max="508" width="16.28515625" style="14" customWidth="1"/>
    <col min="509" max="509" width="16.140625" style="14" customWidth="1"/>
    <col min="510" max="510" width="14.7109375" style="14" customWidth="1"/>
    <col min="511" max="511" width="16" style="14" customWidth="1"/>
    <col min="512" max="512" width="16.140625" style="14" customWidth="1"/>
    <col min="513" max="513" width="14.7109375" style="14" customWidth="1"/>
    <col min="514" max="514" width="19.5703125" style="14" customWidth="1"/>
    <col min="515" max="515" width="17.5703125" style="14" customWidth="1"/>
    <col min="516" max="755" width="9.140625" style="14"/>
    <col min="756" max="756" width="28" style="14" customWidth="1"/>
    <col min="757" max="757" width="20.85546875" style="14" customWidth="1"/>
    <col min="758" max="758" width="18.140625" style="14" customWidth="1"/>
    <col min="759" max="759" width="16.5703125" style="14" customWidth="1"/>
    <col min="760" max="760" width="13.7109375" style="14" customWidth="1"/>
    <col min="761" max="762" width="16.140625" style="14" customWidth="1"/>
    <col min="763" max="763" width="14.28515625" style="14" customWidth="1"/>
    <col min="764" max="764" width="16.28515625" style="14" customWidth="1"/>
    <col min="765" max="765" width="16.140625" style="14" customWidth="1"/>
    <col min="766" max="766" width="14.7109375" style="14" customWidth="1"/>
    <col min="767" max="767" width="16" style="14" customWidth="1"/>
    <col min="768" max="768" width="16.140625" style="14" customWidth="1"/>
    <col min="769" max="769" width="14.7109375" style="14" customWidth="1"/>
    <col min="770" max="770" width="19.5703125" style="14" customWidth="1"/>
    <col min="771" max="771" width="17.5703125" style="14" customWidth="1"/>
    <col min="772" max="1011" width="9.140625" style="14"/>
    <col min="1012" max="1012" width="28" style="14" customWidth="1"/>
    <col min="1013" max="1013" width="20.85546875" style="14" customWidth="1"/>
    <col min="1014" max="1014" width="18.140625" style="14" customWidth="1"/>
    <col min="1015" max="1015" width="16.5703125" style="14" customWidth="1"/>
    <col min="1016" max="1016" width="13.7109375" style="14" customWidth="1"/>
    <col min="1017" max="1018" width="16.140625" style="14" customWidth="1"/>
    <col min="1019" max="1019" width="14.28515625" style="14" customWidth="1"/>
    <col min="1020" max="1020" width="16.28515625" style="14" customWidth="1"/>
    <col min="1021" max="1021" width="16.140625" style="14" customWidth="1"/>
    <col min="1022" max="1022" width="14.7109375" style="14" customWidth="1"/>
    <col min="1023" max="1023" width="16" style="14" customWidth="1"/>
    <col min="1024" max="1024" width="16.140625" style="14" customWidth="1"/>
    <col min="1025" max="1025" width="14.7109375" style="14" customWidth="1"/>
    <col min="1026" max="1026" width="19.5703125" style="14" customWidth="1"/>
    <col min="1027" max="1027" width="17.5703125" style="14" customWidth="1"/>
    <col min="1028" max="1267" width="9.140625" style="14"/>
    <col min="1268" max="1268" width="28" style="14" customWidth="1"/>
    <col min="1269" max="1269" width="20.85546875" style="14" customWidth="1"/>
    <col min="1270" max="1270" width="18.140625" style="14" customWidth="1"/>
    <col min="1271" max="1271" width="16.5703125" style="14" customWidth="1"/>
    <col min="1272" max="1272" width="13.7109375" style="14" customWidth="1"/>
    <col min="1273" max="1274" width="16.140625" style="14" customWidth="1"/>
    <col min="1275" max="1275" width="14.28515625" style="14" customWidth="1"/>
    <col min="1276" max="1276" width="16.28515625" style="14" customWidth="1"/>
    <col min="1277" max="1277" width="16.140625" style="14" customWidth="1"/>
    <col min="1278" max="1278" width="14.7109375" style="14" customWidth="1"/>
    <col min="1279" max="1279" width="16" style="14" customWidth="1"/>
    <col min="1280" max="1280" width="16.140625" style="14" customWidth="1"/>
    <col min="1281" max="1281" width="14.7109375" style="14" customWidth="1"/>
    <col min="1282" max="1282" width="19.5703125" style="14" customWidth="1"/>
    <col min="1283" max="1283" width="17.5703125" style="14" customWidth="1"/>
    <col min="1284" max="1523" width="9.140625" style="14"/>
    <col min="1524" max="1524" width="28" style="14" customWidth="1"/>
    <col min="1525" max="1525" width="20.85546875" style="14" customWidth="1"/>
    <col min="1526" max="1526" width="18.140625" style="14" customWidth="1"/>
    <col min="1527" max="1527" width="16.5703125" style="14" customWidth="1"/>
    <col min="1528" max="1528" width="13.7109375" style="14" customWidth="1"/>
    <col min="1529" max="1530" width="16.140625" style="14" customWidth="1"/>
    <col min="1531" max="1531" width="14.28515625" style="14" customWidth="1"/>
    <col min="1532" max="1532" width="16.28515625" style="14" customWidth="1"/>
    <col min="1533" max="1533" width="16.140625" style="14" customWidth="1"/>
    <col min="1534" max="1534" width="14.7109375" style="14" customWidth="1"/>
    <col min="1535" max="1535" width="16" style="14" customWidth="1"/>
    <col min="1536" max="1536" width="16.140625" style="14" customWidth="1"/>
    <col min="1537" max="1537" width="14.7109375" style="14" customWidth="1"/>
    <col min="1538" max="1538" width="19.5703125" style="14" customWidth="1"/>
    <col min="1539" max="1539" width="17.5703125" style="14" customWidth="1"/>
    <col min="1540" max="1779" width="9.140625" style="14"/>
    <col min="1780" max="1780" width="28" style="14" customWidth="1"/>
    <col min="1781" max="1781" width="20.85546875" style="14" customWidth="1"/>
    <col min="1782" max="1782" width="18.140625" style="14" customWidth="1"/>
    <col min="1783" max="1783" width="16.5703125" style="14" customWidth="1"/>
    <col min="1784" max="1784" width="13.7109375" style="14" customWidth="1"/>
    <col min="1785" max="1786" width="16.140625" style="14" customWidth="1"/>
    <col min="1787" max="1787" width="14.28515625" style="14" customWidth="1"/>
    <col min="1788" max="1788" width="16.28515625" style="14" customWidth="1"/>
    <col min="1789" max="1789" width="16.140625" style="14" customWidth="1"/>
    <col min="1790" max="1790" width="14.7109375" style="14" customWidth="1"/>
    <col min="1791" max="1791" width="16" style="14" customWidth="1"/>
    <col min="1792" max="1792" width="16.140625" style="14" customWidth="1"/>
    <col min="1793" max="1793" width="14.7109375" style="14" customWidth="1"/>
    <col min="1794" max="1794" width="19.5703125" style="14" customWidth="1"/>
    <col min="1795" max="1795" width="17.5703125" style="14" customWidth="1"/>
    <col min="1796" max="2035" width="9.140625" style="14"/>
    <col min="2036" max="2036" width="28" style="14" customWidth="1"/>
    <col min="2037" max="2037" width="20.85546875" style="14" customWidth="1"/>
    <col min="2038" max="2038" width="18.140625" style="14" customWidth="1"/>
    <col min="2039" max="2039" width="16.5703125" style="14" customWidth="1"/>
    <col min="2040" max="2040" width="13.7109375" style="14" customWidth="1"/>
    <col min="2041" max="2042" width="16.140625" style="14" customWidth="1"/>
    <col min="2043" max="2043" width="14.28515625" style="14" customWidth="1"/>
    <col min="2044" max="2044" width="16.28515625" style="14" customWidth="1"/>
    <col min="2045" max="2045" width="16.140625" style="14" customWidth="1"/>
    <col min="2046" max="2046" width="14.7109375" style="14" customWidth="1"/>
    <col min="2047" max="2047" width="16" style="14" customWidth="1"/>
    <col min="2048" max="2048" width="16.140625" style="14" customWidth="1"/>
    <col min="2049" max="2049" width="14.7109375" style="14" customWidth="1"/>
    <col min="2050" max="2050" width="19.5703125" style="14" customWidth="1"/>
    <col min="2051" max="2051" width="17.5703125" style="14" customWidth="1"/>
    <col min="2052" max="2291" width="9.140625" style="14"/>
    <col min="2292" max="2292" width="28" style="14" customWidth="1"/>
    <col min="2293" max="2293" width="20.85546875" style="14" customWidth="1"/>
    <col min="2294" max="2294" width="18.140625" style="14" customWidth="1"/>
    <col min="2295" max="2295" width="16.5703125" style="14" customWidth="1"/>
    <col min="2296" max="2296" width="13.7109375" style="14" customWidth="1"/>
    <col min="2297" max="2298" width="16.140625" style="14" customWidth="1"/>
    <col min="2299" max="2299" width="14.28515625" style="14" customWidth="1"/>
    <col min="2300" max="2300" width="16.28515625" style="14" customWidth="1"/>
    <col min="2301" max="2301" width="16.140625" style="14" customWidth="1"/>
    <col min="2302" max="2302" width="14.7109375" style="14" customWidth="1"/>
    <col min="2303" max="2303" width="16" style="14" customWidth="1"/>
    <col min="2304" max="2304" width="16.140625" style="14" customWidth="1"/>
    <col min="2305" max="2305" width="14.7109375" style="14" customWidth="1"/>
    <col min="2306" max="2306" width="19.5703125" style="14" customWidth="1"/>
    <col min="2307" max="2307" width="17.5703125" style="14" customWidth="1"/>
    <col min="2308" max="2547" width="9.140625" style="14"/>
    <col min="2548" max="2548" width="28" style="14" customWidth="1"/>
    <col min="2549" max="2549" width="20.85546875" style="14" customWidth="1"/>
    <col min="2550" max="2550" width="18.140625" style="14" customWidth="1"/>
    <col min="2551" max="2551" width="16.5703125" style="14" customWidth="1"/>
    <col min="2552" max="2552" width="13.7109375" style="14" customWidth="1"/>
    <col min="2553" max="2554" width="16.140625" style="14" customWidth="1"/>
    <col min="2555" max="2555" width="14.28515625" style="14" customWidth="1"/>
    <col min="2556" max="2556" width="16.28515625" style="14" customWidth="1"/>
    <col min="2557" max="2557" width="16.140625" style="14" customWidth="1"/>
    <col min="2558" max="2558" width="14.7109375" style="14" customWidth="1"/>
    <col min="2559" max="2559" width="16" style="14" customWidth="1"/>
    <col min="2560" max="2560" width="16.140625" style="14" customWidth="1"/>
    <col min="2561" max="2561" width="14.7109375" style="14" customWidth="1"/>
    <col min="2562" max="2562" width="19.5703125" style="14" customWidth="1"/>
    <col min="2563" max="2563" width="17.5703125" style="14" customWidth="1"/>
    <col min="2564" max="2803" width="9.140625" style="14"/>
    <col min="2804" max="2804" width="28" style="14" customWidth="1"/>
    <col min="2805" max="2805" width="20.85546875" style="14" customWidth="1"/>
    <col min="2806" max="2806" width="18.140625" style="14" customWidth="1"/>
    <col min="2807" max="2807" width="16.5703125" style="14" customWidth="1"/>
    <col min="2808" max="2808" width="13.7109375" style="14" customWidth="1"/>
    <col min="2809" max="2810" width="16.140625" style="14" customWidth="1"/>
    <col min="2811" max="2811" width="14.28515625" style="14" customWidth="1"/>
    <col min="2812" max="2812" width="16.28515625" style="14" customWidth="1"/>
    <col min="2813" max="2813" width="16.140625" style="14" customWidth="1"/>
    <col min="2814" max="2814" width="14.7109375" style="14" customWidth="1"/>
    <col min="2815" max="2815" width="16" style="14" customWidth="1"/>
    <col min="2816" max="2816" width="16.140625" style="14" customWidth="1"/>
    <col min="2817" max="2817" width="14.7109375" style="14" customWidth="1"/>
    <col min="2818" max="2818" width="19.5703125" style="14" customWidth="1"/>
    <col min="2819" max="2819" width="17.5703125" style="14" customWidth="1"/>
    <col min="2820" max="3059" width="9.140625" style="14"/>
    <col min="3060" max="3060" width="28" style="14" customWidth="1"/>
    <col min="3061" max="3061" width="20.85546875" style="14" customWidth="1"/>
    <col min="3062" max="3062" width="18.140625" style="14" customWidth="1"/>
    <col min="3063" max="3063" width="16.5703125" style="14" customWidth="1"/>
    <col min="3064" max="3064" width="13.7109375" style="14" customWidth="1"/>
    <col min="3065" max="3066" width="16.140625" style="14" customWidth="1"/>
    <col min="3067" max="3067" width="14.28515625" style="14" customWidth="1"/>
    <col min="3068" max="3068" width="16.28515625" style="14" customWidth="1"/>
    <col min="3069" max="3069" width="16.140625" style="14" customWidth="1"/>
    <col min="3070" max="3070" width="14.7109375" style="14" customWidth="1"/>
    <col min="3071" max="3071" width="16" style="14" customWidth="1"/>
    <col min="3072" max="3072" width="16.140625" style="14" customWidth="1"/>
    <col min="3073" max="3073" width="14.7109375" style="14" customWidth="1"/>
    <col min="3074" max="3074" width="19.5703125" style="14" customWidth="1"/>
    <col min="3075" max="3075" width="17.5703125" style="14" customWidth="1"/>
    <col min="3076" max="3315" width="9.140625" style="14"/>
    <col min="3316" max="3316" width="28" style="14" customWidth="1"/>
    <col min="3317" max="3317" width="20.85546875" style="14" customWidth="1"/>
    <col min="3318" max="3318" width="18.140625" style="14" customWidth="1"/>
    <col min="3319" max="3319" width="16.5703125" style="14" customWidth="1"/>
    <col min="3320" max="3320" width="13.7109375" style="14" customWidth="1"/>
    <col min="3321" max="3322" width="16.140625" style="14" customWidth="1"/>
    <col min="3323" max="3323" width="14.28515625" style="14" customWidth="1"/>
    <col min="3324" max="3324" width="16.28515625" style="14" customWidth="1"/>
    <col min="3325" max="3325" width="16.140625" style="14" customWidth="1"/>
    <col min="3326" max="3326" width="14.7109375" style="14" customWidth="1"/>
    <col min="3327" max="3327" width="16" style="14" customWidth="1"/>
    <col min="3328" max="3328" width="16.140625" style="14" customWidth="1"/>
    <col min="3329" max="3329" width="14.7109375" style="14" customWidth="1"/>
    <col min="3330" max="3330" width="19.5703125" style="14" customWidth="1"/>
    <col min="3331" max="3331" width="17.5703125" style="14" customWidth="1"/>
    <col min="3332" max="3571" width="9.140625" style="14"/>
    <col min="3572" max="3572" width="28" style="14" customWidth="1"/>
    <col min="3573" max="3573" width="20.85546875" style="14" customWidth="1"/>
    <col min="3574" max="3574" width="18.140625" style="14" customWidth="1"/>
    <col min="3575" max="3575" width="16.5703125" style="14" customWidth="1"/>
    <col min="3576" max="3576" width="13.7109375" style="14" customWidth="1"/>
    <col min="3577" max="3578" width="16.140625" style="14" customWidth="1"/>
    <col min="3579" max="3579" width="14.28515625" style="14" customWidth="1"/>
    <col min="3580" max="3580" width="16.28515625" style="14" customWidth="1"/>
    <col min="3581" max="3581" width="16.140625" style="14" customWidth="1"/>
    <col min="3582" max="3582" width="14.7109375" style="14" customWidth="1"/>
    <col min="3583" max="3583" width="16" style="14" customWidth="1"/>
    <col min="3584" max="3584" width="16.140625" style="14" customWidth="1"/>
    <col min="3585" max="3585" width="14.7109375" style="14" customWidth="1"/>
    <col min="3586" max="3586" width="19.5703125" style="14" customWidth="1"/>
    <col min="3587" max="3587" width="17.5703125" style="14" customWidth="1"/>
    <col min="3588" max="3827" width="9.140625" style="14"/>
    <col min="3828" max="3828" width="28" style="14" customWidth="1"/>
    <col min="3829" max="3829" width="20.85546875" style="14" customWidth="1"/>
    <col min="3830" max="3830" width="18.140625" style="14" customWidth="1"/>
    <col min="3831" max="3831" width="16.5703125" style="14" customWidth="1"/>
    <col min="3832" max="3832" width="13.7109375" style="14" customWidth="1"/>
    <col min="3833" max="3834" width="16.140625" style="14" customWidth="1"/>
    <col min="3835" max="3835" width="14.28515625" style="14" customWidth="1"/>
    <col min="3836" max="3836" width="16.28515625" style="14" customWidth="1"/>
    <col min="3837" max="3837" width="16.140625" style="14" customWidth="1"/>
    <col min="3838" max="3838" width="14.7109375" style="14" customWidth="1"/>
    <col min="3839" max="3839" width="16" style="14" customWidth="1"/>
    <col min="3840" max="3840" width="16.140625" style="14" customWidth="1"/>
    <col min="3841" max="3841" width="14.7109375" style="14" customWidth="1"/>
    <col min="3842" max="3842" width="19.5703125" style="14" customWidth="1"/>
    <col min="3843" max="3843" width="17.5703125" style="14" customWidth="1"/>
    <col min="3844" max="4083" width="9.140625" style="14"/>
    <col min="4084" max="4084" width="28" style="14" customWidth="1"/>
    <col min="4085" max="4085" width="20.85546875" style="14" customWidth="1"/>
    <col min="4086" max="4086" width="18.140625" style="14" customWidth="1"/>
    <col min="4087" max="4087" width="16.5703125" style="14" customWidth="1"/>
    <col min="4088" max="4088" width="13.7109375" style="14" customWidth="1"/>
    <col min="4089" max="4090" width="16.140625" style="14" customWidth="1"/>
    <col min="4091" max="4091" width="14.28515625" style="14" customWidth="1"/>
    <col min="4092" max="4092" width="16.28515625" style="14" customWidth="1"/>
    <col min="4093" max="4093" width="16.140625" style="14" customWidth="1"/>
    <col min="4094" max="4094" width="14.7109375" style="14" customWidth="1"/>
    <col min="4095" max="4095" width="16" style="14" customWidth="1"/>
    <col min="4096" max="4096" width="16.140625" style="14" customWidth="1"/>
    <col min="4097" max="4097" width="14.7109375" style="14" customWidth="1"/>
    <col min="4098" max="4098" width="19.5703125" style="14" customWidth="1"/>
    <col min="4099" max="4099" width="17.5703125" style="14" customWidth="1"/>
    <col min="4100" max="4339" width="9.140625" style="14"/>
    <col min="4340" max="4340" width="28" style="14" customWidth="1"/>
    <col min="4341" max="4341" width="20.85546875" style="14" customWidth="1"/>
    <col min="4342" max="4342" width="18.140625" style="14" customWidth="1"/>
    <col min="4343" max="4343" width="16.5703125" style="14" customWidth="1"/>
    <col min="4344" max="4344" width="13.7109375" style="14" customWidth="1"/>
    <col min="4345" max="4346" width="16.140625" style="14" customWidth="1"/>
    <col min="4347" max="4347" width="14.28515625" style="14" customWidth="1"/>
    <col min="4348" max="4348" width="16.28515625" style="14" customWidth="1"/>
    <col min="4349" max="4349" width="16.140625" style="14" customWidth="1"/>
    <col min="4350" max="4350" width="14.7109375" style="14" customWidth="1"/>
    <col min="4351" max="4351" width="16" style="14" customWidth="1"/>
    <col min="4352" max="4352" width="16.140625" style="14" customWidth="1"/>
    <col min="4353" max="4353" width="14.7109375" style="14" customWidth="1"/>
    <col min="4354" max="4354" width="19.5703125" style="14" customWidth="1"/>
    <col min="4355" max="4355" width="17.5703125" style="14" customWidth="1"/>
    <col min="4356" max="4595" width="9.140625" style="14"/>
    <col min="4596" max="4596" width="28" style="14" customWidth="1"/>
    <col min="4597" max="4597" width="20.85546875" style="14" customWidth="1"/>
    <col min="4598" max="4598" width="18.140625" style="14" customWidth="1"/>
    <col min="4599" max="4599" width="16.5703125" style="14" customWidth="1"/>
    <col min="4600" max="4600" width="13.7109375" style="14" customWidth="1"/>
    <col min="4601" max="4602" width="16.140625" style="14" customWidth="1"/>
    <col min="4603" max="4603" width="14.28515625" style="14" customWidth="1"/>
    <col min="4604" max="4604" width="16.28515625" style="14" customWidth="1"/>
    <col min="4605" max="4605" width="16.140625" style="14" customWidth="1"/>
    <col min="4606" max="4606" width="14.7109375" style="14" customWidth="1"/>
    <col min="4607" max="4607" width="16" style="14" customWidth="1"/>
    <col min="4608" max="4608" width="16.140625" style="14" customWidth="1"/>
    <col min="4609" max="4609" width="14.7109375" style="14" customWidth="1"/>
    <col min="4610" max="4610" width="19.5703125" style="14" customWidth="1"/>
    <col min="4611" max="4611" width="17.5703125" style="14" customWidth="1"/>
    <col min="4612" max="4851" width="9.140625" style="14"/>
    <col min="4852" max="4852" width="28" style="14" customWidth="1"/>
    <col min="4853" max="4853" width="20.85546875" style="14" customWidth="1"/>
    <col min="4854" max="4854" width="18.140625" style="14" customWidth="1"/>
    <col min="4855" max="4855" width="16.5703125" style="14" customWidth="1"/>
    <col min="4856" max="4856" width="13.7109375" style="14" customWidth="1"/>
    <col min="4857" max="4858" width="16.140625" style="14" customWidth="1"/>
    <col min="4859" max="4859" width="14.28515625" style="14" customWidth="1"/>
    <col min="4860" max="4860" width="16.28515625" style="14" customWidth="1"/>
    <col min="4861" max="4861" width="16.140625" style="14" customWidth="1"/>
    <col min="4862" max="4862" width="14.7109375" style="14" customWidth="1"/>
    <col min="4863" max="4863" width="16" style="14" customWidth="1"/>
    <col min="4864" max="4864" width="16.140625" style="14" customWidth="1"/>
    <col min="4865" max="4865" width="14.7109375" style="14" customWidth="1"/>
    <col min="4866" max="4866" width="19.5703125" style="14" customWidth="1"/>
    <col min="4867" max="4867" width="17.5703125" style="14" customWidth="1"/>
    <col min="4868" max="5107" width="9.140625" style="14"/>
    <col min="5108" max="5108" width="28" style="14" customWidth="1"/>
    <col min="5109" max="5109" width="20.85546875" style="14" customWidth="1"/>
    <col min="5110" max="5110" width="18.140625" style="14" customWidth="1"/>
    <col min="5111" max="5111" width="16.5703125" style="14" customWidth="1"/>
    <col min="5112" max="5112" width="13.7109375" style="14" customWidth="1"/>
    <col min="5113" max="5114" width="16.140625" style="14" customWidth="1"/>
    <col min="5115" max="5115" width="14.28515625" style="14" customWidth="1"/>
    <col min="5116" max="5116" width="16.28515625" style="14" customWidth="1"/>
    <col min="5117" max="5117" width="16.140625" style="14" customWidth="1"/>
    <col min="5118" max="5118" width="14.7109375" style="14" customWidth="1"/>
    <col min="5119" max="5119" width="16" style="14" customWidth="1"/>
    <col min="5120" max="5120" width="16.140625" style="14" customWidth="1"/>
    <col min="5121" max="5121" width="14.7109375" style="14" customWidth="1"/>
    <col min="5122" max="5122" width="19.5703125" style="14" customWidth="1"/>
    <col min="5123" max="5123" width="17.5703125" style="14" customWidth="1"/>
    <col min="5124" max="5363" width="9.140625" style="14"/>
    <col min="5364" max="5364" width="28" style="14" customWidth="1"/>
    <col min="5365" max="5365" width="20.85546875" style="14" customWidth="1"/>
    <col min="5366" max="5366" width="18.140625" style="14" customWidth="1"/>
    <col min="5367" max="5367" width="16.5703125" style="14" customWidth="1"/>
    <col min="5368" max="5368" width="13.7109375" style="14" customWidth="1"/>
    <col min="5369" max="5370" width="16.140625" style="14" customWidth="1"/>
    <col min="5371" max="5371" width="14.28515625" style="14" customWidth="1"/>
    <col min="5372" max="5372" width="16.28515625" style="14" customWidth="1"/>
    <col min="5373" max="5373" width="16.140625" style="14" customWidth="1"/>
    <col min="5374" max="5374" width="14.7109375" style="14" customWidth="1"/>
    <col min="5375" max="5375" width="16" style="14" customWidth="1"/>
    <col min="5376" max="5376" width="16.140625" style="14" customWidth="1"/>
    <col min="5377" max="5377" width="14.7109375" style="14" customWidth="1"/>
    <col min="5378" max="5378" width="19.5703125" style="14" customWidth="1"/>
    <col min="5379" max="5379" width="17.5703125" style="14" customWidth="1"/>
    <col min="5380" max="5619" width="9.140625" style="14"/>
    <col min="5620" max="5620" width="28" style="14" customWidth="1"/>
    <col min="5621" max="5621" width="20.85546875" style="14" customWidth="1"/>
    <col min="5622" max="5622" width="18.140625" style="14" customWidth="1"/>
    <col min="5623" max="5623" width="16.5703125" style="14" customWidth="1"/>
    <col min="5624" max="5624" width="13.7109375" style="14" customWidth="1"/>
    <col min="5625" max="5626" width="16.140625" style="14" customWidth="1"/>
    <col min="5627" max="5627" width="14.28515625" style="14" customWidth="1"/>
    <col min="5628" max="5628" width="16.28515625" style="14" customWidth="1"/>
    <col min="5629" max="5629" width="16.140625" style="14" customWidth="1"/>
    <col min="5630" max="5630" width="14.7109375" style="14" customWidth="1"/>
    <col min="5631" max="5631" width="16" style="14" customWidth="1"/>
    <col min="5632" max="5632" width="16.140625" style="14" customWidth="1"/>
    <col min="5633" max="5633" width="14.7109375" style="14" customWidth="1"/>
    <col min="5634" max="5634" width="19.5703125" style="14" customWidth="1"/>
    <col min="5635" max="5635" width="17.5703125" style="14" customWidth="1"/>
    <col min="5636" max="5875" width="9.140625" style="14"/>
    <col min="5876" max="5876" width="28" style="14" customWidth="1"/>
    <col min="5877" max="5877" width="20.85546875" style="14" customWidth="1"/>
    <col min="5878" max="5878" width="18.140625" style="14" customWidth="1"/>
    <col min="5879" max="5879" width="16.5703125" style="14" customWidth="1"/>
    <col min="5880" max="5880" width="13.7109375" style="14" customWidth="1"/>
    <col min="5881" max="5882" width="16.140625" style="14" customWidth="1"/>
    <col min="5883" max="5883" width="14.28515625" style="14" customWidth="1"/>
    <col min="5884" max="5884" width="16.28515625" style="14" customWidth="1"/>
    <col min="5885" max="5885" width="16.140625" style="14" customWidth="1"/>
    <col min="5886" max="5886" width="14.7109375" style="14" customWidth="1"/>
    <col min="5887" max="5887" width="16" style="14" customWidth="1"/>
    <col min="5888" max="5888" width="16.140625" style="14" customWidth="1"/>
    <col min="5889" max="5889" width="14.7109375" style="14" customWidth="1"/>
    <col min="5890" max="5890" width="19.5703125" style="14" customWidth="1"/>
    <col min="5891" max="5891" width="17.5703125" style="14" customWidth="1"/>
    <col min="5892" max="6131" width="9.140625" style="14"/>
    <col min="6132" max="6132" width="28" style="14" customWidth="1"/>
    <col min="6133" max="6133" width="20.85546875" style="14" customWidth="1"/>
    <col min="6134" max="6134" width="18.140625" style="14" customWidth="1"/>
    <col min="6135" max="6135" width="16.5703125" style="14" customWidth="1"/>
    <col min="6136" max="6136" width="13.7109375" style="14" customWidth="1"/>
    <col min="6137" max="6138" width="16.140625" style="14" customWidth="1"/>
    <col min="6139" max="6139" width="14.28515625" style="14" customWidth="1"/>
    <col min="6140" max="6140" width="16.28515625" style="14" customWidth="1"/>
    <col min="6141" max="6141" width="16.140625" style="14" customWidth="1"/>
    <col min="6142" max="6142" width="14.7109375" style="14" customWidth="1"/>
    <col min="6143" max="6143" width="16" style="14" customWidth="1"/>
    <col min="6144" max="6144" width="16.140625" style="14" customWidth="1"/>
    <col min="6145" max="6145" width="14.7109375" style="14" customWidth="1"/>
    <col min="6146" max="6146" width="19.5703125" style="14" customWidth="1"/>
    <col min="6147" max="6147" width="17.5703125" style="14" customWidth="1"/>
    <col min="6148" max="6387" width="9.140625" style="14"/>
    <col min="6388" max="6388" width="28" style="14" customWidth="1"/>
    <col min="6389" max="6389" width="20.85546875" style="14" customWidth="1"/>
    <col min="6390" max="6390" width="18.140625" style="14" customWidth="1"/>
    <col min="6391" max="6391" width="16.5703125" style="14" customWidth="1"/>
    <col min="6392" max="6392" width="13.7109375" style="14" customWidth="1"/>
    <col min="6393" max="6394" width="16.140625" style="14" customWidth="1"/>
    <col min="6395" max="6395" width="14.28515625" style="14" customWidth="1"/>
    <col min="6396" max="6396" width="16.28515625" style="14" customWidth="1"/>
    <col min="6397" max="6397" width="16.140625" style="14" customWidth="1"/>
    <col min="6398" max="6398" width="14.7109375" style="14" customWidth="1"/>
    <col min="6399" max="6399" width="16" style="14" customWidth="1"/>
    <col min="6400" max="6400" width="16.140625" style="14" customWidth="1"/>
    <col min="6401" max="6401" width="14.7109375" style="14" customWidth="1"/>
    <col min="6402" max="6402" width="19.5703125" style="14" customWidth="1"/>
    <col min="6403" max="6403" width="17.5703125" style="14" customWidth="1"/>
    <col min="6404" max="6643" width="9.140625" style="14"/>
    <col min="6644" max="6644" width="28" style="14" customWidth="1"/>
    <col min="6645" max="6645" width="20.85546875" style="14" customWidth="1"/>
    <col min="6646" max="6646" width="18.140625" style="14" customWidth="1"/>
    <col min="6647" max="6647" width="16.5703125" style="14" customWidth="1"/>
    <col min="6648" max="6648" width="13.7109375" style="14" customWidth="1"/>
    <col min="6649" max="6650" width="16.140625" style="14" customWidth="1"/>
    <col min="6651" max="6651" width="14.28515625" style="14" customWidth="1"/>
    <col min="6652" max="6652" width="16.28515625" style="14" customWidth="1"/>
    <col min="6653" max="6653" width="16.140625" style="14" customWidth="1"/>
    <col min="6654" max="6654" width="14.7109375" style="14" customWidth="1"/>
    <col min="6655" max="6655" width="16" style="14" customWidth="1"/>
    <col min="6656" max="6656" width="16.140625" style="14" customWidth="1"/>
    <col min="6657" max="6657" width="14.7109375" style="14" customWidth="1"/>
    <col min="6658" max="6658" width="19.5703125" style="14" customWidth="1"/>
    <col min="6659" max="6659" width="17.5703125" style="14" customWidth="1"/>
    <col min="6660" max="6899" width="9.140625" style="14"/>
    <col min="6900" max="6900" width="28" style="14" customWidth="1"/>
    <col min="6901" max="6901" width="20.85546875" style="14" customWidth="1"/>
    <col min="6902" max="6902" width="18.140625" style="14" customWidth="1"/>
    <col min="6903" max="6903" width="16.5703125" style="14" customWidth="1"/>
    <col min="6904" max="6904" width="13.7109375" style="14" customWidth="1"/>
    <col min="6905" max="6906" width="16.140625" style="14" customWidth="1"/>
    <col min="6907" max="6907" width="14.28515625" style="14" customWidth="1"/>
    <col min="6908" max="6908" width="16.28515625" style="14" customWidth="1"/>
    <col min="6909" max="6909" width="16.140625" style="14" customWidth="1"/>
    <col min="6910" max="6910" width="14.7109375" style="14" customWidth="1"/>
    <col min="6911" max="6911" width="16" style="14" customWidth="1"/>
    <col min="6912" max="6912" width="16.140625" style="14" customWidth="1"/>
    <col min="6913" max="6913" width="14.7109375" style="14" customWidth="1"/>
    <col min="6914" max="6914" width="19.5703125" style="14" customWidth="1"/>
    <col min="6915" max="6915" width="17.5703125" style="14" customWidth="1"/>
    <col min="6916" max="7155" width="9.140625" style="14"/>
    <col min="7156" max="7156" width="28" style="14" customWidth="1"/>
    <col min="7157" max="7157" width="20.85546875" style="14" customWidth="1"/>
    <col min="7158" max="7158" width="18.140625" style="14" customWidth="1"/>
    <col min="7159" max="7159" width="16.5703125" style="14" customWidth="1"/>
    <col min="7160" max="7160" width="13.7109375" style="14" customWidth="1"/>
    <col min="7161" max="7162" width="16.140625" style="14" customWidth="1"/>
    <col min="7163" max="7163" width="14.28515625" style="14" customWidth="1"/>
    <col min="7164" max="7164" width="16.28515625" style="14" customWidth="1"/>
    <col min="7165" max="7165" width="16.140625" style="14" customWidth="1"/>
    <col min="7166" max="7166" width="14.7109375" style="14" customWidth="1"/>
    <col min="7167" max="7167" width="16" style="14" customWidth="1"/>
    <col min="7168" max="7168" width="16.140625" style="14" customWidth="1"/>
    <col min="7169" max="7169" width="14.7109375" style="14" customWidth="1"/>
    <col min="7170" max="7170" width="19.5703125" style="14" customWidth="1"/>
    <col min="7171" max="7171" width="17.5703125" style="14" customWidth="1"/>
    <col min="7172" max="7411" width="9.140625" style="14"/>
    <col min="7412" max="7412" width="28" style="14" customWidth="1"/>
    <col min="7413" max="7413" width="20.85546875" style="14" customWidth="1"/>
    <col min="7414" max="7414" width="18.140625" style="14" customWidth="1"/>
    <col min="7415" max="7415" width="16.5703125" style="14" customWidth="1"/>
    <col min="7416" max="7416" width="13.7109375" style="14" customWidth="1"/>
    <col min="7417" max="7418" width="16.140625" style="14" customWidth="1"/>
    <col min="7419" max="7419" width="14.28515625" style="14" customWidth="1"/>
    <col min="7420" max="7420" width="16.28515625" style="14" customWidth="1"/>
    <col min="7421" max="7421" width="16.140625" style="14" customWidth="1"/>
    <col min="7422" max="7422" width="14.7109375" style="14" customWidth="1"/>
    <col min="7423" max="7423" width="16" style="14" customWidth="1"/>
    <col min="7424" max="7424" width="16.140625" style="14" customWidth="1"/>
    <col min="7425" max="7425" width="14.7109375" style="14" customWidth="1"/>
    <col min="7426" max="7426" width="19.5703125" style="14" customWidth="1"/>
    <col min="7427" max="7427" width="17.5703125" style="14" customWidth="1"/>
    <col min="7428" max="7667" width="9.140625" style="14"/>
    <col min="7668" max="7668" width="28" style="14" customWidth="1"/>
    <col min="7669" max="7669" width="20.85546875" style="14" customWidth="1"/>
    <col min="7670" max="7670" width="18.140625" style="14" customWidth="1"/>
    <col min="7671" max="7671" width="16.5703125" style="14" customWidth="1"/>
    <col min="7672" max="7672" width="13.7109375" style="14" customWidth="1"/>
    <col min="7673" max="7674" width="16.140625" style="14" customWidth="1"/>
    <col min="7675" max="7675" width="14.28515625" style="14" customWidth="1"/>
    <col min="7676" max="7676" width="16.28515625" style="14" customWidth="1"/>
    <col min="7677" max="7677" width="16.140625" style="14" customWidth="1"/>
    <col min="7678" max="7678" width="14.7109375" style="14" customWidth="1"/>
    <col min="7679" max="7679" width="16" style="14" customWidth="1"/>
    <col min="7680" max="7680" width="16.140625" style="14" customWidth="1"/>
    <col min="7681" max="7681" width="14.7109375" style="14" customWidth="1"/>
    <col min="7682" max="7682" width="19.5703125" style="14" customWidth="1"/>
    <col min="7683" max="7683" width="17.5703125" style="14" customWidth="1"/>
    <col min="7684" max="7923" width="9.140625" style="14"/>
    <col min="7924" max="7924" width="28" style="14" customWidth="1"/>
    <col min="7925" max="7925" width="20.85546875" style="14" customWidth="1"/>
    <col min="7926" max="7926" width="18.140625" style="14" customWidth="1"/>
    <col min="7927" max="7927" width="16.5703125" style="14" customWidth="1"/>
    <col min="7928" max="7928" width="13.7109375" style="14" customWidth="1"/>
    <col min="7929" max="7930" width="16.140625" style="14" customWidth="1"/>
    <col min="7931" max="7931" width="14.28515625" style="14" customWidth="1"/>
    <col min="7932" max="7932" width="16.28515625" style="14" customWidth="1"/>
    <col min="7933" max="7933" width="16.140625" style="14" customWidth="1"/>
    <col min="7934" max="7934" width="14.7109375" style="14" customWidth="1"/>
    <col min="7935" max="7935" width="16" style="14" customWidth="1"/>
    <col min="7936" max="7936" width="16.140625" style="14" customWidth="1"/>
    <col min="7937" max="7937" width="14.7109375" style="14" customWidth="1"/>
    <col min="7938" max="7938" width="19.5703125" style="14" customWidth="1"/>
    <col min="7939" max="7939" width="17.5703125" style="14" customWidth="1"/>
    <col min="7940" max="8179" width="9.140625" style="14"/>
    <col min="8180" max="8180" width="28" style="14" customWidth="1"/>
    <col min="8181" max="8181" width="20.85546875" style="14" customWidth="1"/>
    <col min="8182" max="8182" width="18.140625" style="14" customWidth="1"/>
    <col min="8183" max="8183" width="16.5703125" style="14" customWidth="1"/>
    <col min="8184" max="8184" width="13.7109375" style="14" customWidth="1"/>
    <col min="8185" max="8186" width="16.140625" style="14" customWidth="1"/>
    <col min="8187" max="8187" width="14.28515625" style="14" customWidth="1"/>
    <col min="8188" max="8188" width="16.28515625" style="14" customWidth="1"/>
    <col min="8189" max="8189" width="16.140625" style="14" customWidth="1"/>
    <col min="8190" max="8190" width="14.7109375" style="14" customWidth="1"/>
    <col min="8191" max="8191" width="16" style="14" customWidth="1"/>
    <col min="8192" max="8192" width="16.140625" style="14" customWidth="1"/>
    <col min="8193" max="8193" width="14.7109375" style="14" customWidth="1"/>
    <col min="8194" max="8194" width="19.5703125" style="14" customWidth="1"/>
    <col min="8195" max="8195" width="17.5703125" style="14" customWidth="1"/>
    <col min="8196" max="8435" width="9.140625" style="14"/>
    <col min="8436" max="8436" width="28" style="14" customWidth="1"/>
    <col min="8437" max="8437" width="20.85546875" style="14" customWidth="1"/>
    <col min="8438" max="8438" width="18.140625" style="14" customWidth="1"/>
    <col min="8439" max="8439" width="16.5703125" style="14" customWidth="1"/>
    <col min="8440" max="8440" width="13.7109375" style="14" customWidth="1"/>
    <col min="8441" max="8442" width="16.140625" style="14" customWidth="1"/>
    <col min="8443" max="8443" width="14.28515625" style="14" customWidth="1"/>
    <col min="8444" max="8444" width="16.28515625" style="14" customWidth="1"/>
    <col min="8445" max="8445" width="16.140625" style="14" customWidth="1"/>
    <col min="8446" max="8446" width="14.7109375" style="14" customWidth="1"/>
    <col min="8447" max="8447" width="16" style="14" customWidth="1"/>
    <col min="8448" max="8448" width="16.140625" style="14" customWidth="1"/>
    <col min="8449" max="8449" width="14.7109375" style="14" customWidth="1"/>
    <col min="8450" max="8450" width="19.5703125" style="14" customWidth="1"/>
    <col min="8451" max="8451" width="17.5703125" style="14" customWidth="1"/>
    <col min="8452" max="8691" width="9.140625" style="14"/>
    <col min="8692" max="8692" width="28" style="14" customWidth="1"/>
    <col min="8693" max="8693" width="20.85546875" style="14" customWidth="1"/>
    <col min="8694" max="8694" width="18.140625" style="14" customWidth="1"/>
    <col min="8695" max="8695" width="16.5703125" style="14" customWidth="1"/>
    <col min="8696" max="8696" width="13.7109375" style="14" customWidth="1"/>
    <col min="8697" max="8698" width="16.140625" style="14" customWidth="1"/>
    <col min="8699" max="8699" width="14.28515625" style="14" customWidth="1"/>
    <col min="8700" max="8700" width="16.28515625" style="14" customWidth="1"/>
    <col min="8701" max="8701" width="16.140625" style="14" customWidth="1"/>
    <col min="8702" max="8702" width="14.7109375" style="14" customWidth="1"/>
    <col min="8703" max="8703" width="16" style="14" customWidth="1"/>
    <col min="8704" max="8704" width="16.140625" style="14" customWidth="1"/>
    <col min="8705" max="8705" width="14.7109375" style="14" customWidth="1"/>
    <col min="8706" max="8706" width="19.5703125" style="14" customWidth="1"/>
    <col min="8707" max="8707" width="17.5703125" style="14" customWidth="1"/>
    <col min="8708" max="8947" width="9.140625" style="14"/>
    <col min="8948" max="8948" width="28" style="14" customWidth="1"/>
    <col min="8949" max="8949" width="20.85546875" style="14" customWidth="1"/>
    <col min="8950" max="8950" width="18.140625" style="14" customWidth="1"/>
    <col min="8951" max="8951" width="16.5703125" style="14" customWidth="1"/>
    <col min="8952" max="8952" width="13.7109375" style="14" customWidth="1"/>
    <col min="8953" max="8954" width="16.140625" style="14" customWidth="1"/>
    <col min="8955" max="8955" width="14.28515625" style="14" customWidth="1"/>
    <col min="8956" max="8956" width="16.28515625" style="14" customWidth="1"/>
    <col min="8957" max="8957" width="16.140625" style="14" customWidth="1"/>
    <col min="8958" max="8958" width="14.7109375" style="14" customWidth="1"/>
    <col min="8959" max="8959" width="16" style="14" customWidth="1"/>
    <col min="8960" max="8960" width="16.140625" style="14" customWidth="1"/>
    <col min="8961" max="8961" width="14.7109375" style="14" customWidth="1"/>
    <col min="8962" max="8962" width="19.5703125" style="14" customWidth="1"/>
    <col min="8963" max="8963" width="17.5703125" style="14" customWidth="1"/>
    <col min="8964" max="9203" width="9.140625" style="14"/>
    <col min="9204" max="9204" width="28" style="14" customWidth="1"/>
    <col min="9205" max="9205" width="20.85546875" style="14" customWidth="1"/>
    <col min="9206" max="9206" width="18.140625" style="14" customWidth="1"/>
    <col min="9207" max="9207" width="16.5703125" style="14" customWidth="1"/>
    <col min="9208" max="9208" width="13.7109375" style="14" customWidth="1"/>
    <col min="9209" max="9210" width="16.140625" style="14" customWidth="1"/>
    <col min="9211" max="9211" width="14.28515625" style="14" customWidth="1"/>
    <col min="9212" max="9212" width="16.28515625" style="14" customWidth="1"/>
    <col min="9213" max="9213" width="16.140625" style="14" customWidth="1"/>
    <col min="9214" max="9214" width="14.7109375" style="14" customWidth="1"/>
    <col min="9215" max="9215" width="16" style="14" customWidth="1"/>
    <col min="9216" max="9216" width="16.140625" style="14" customWidth="1"/>
    <col min="9217" max="9217" width="14.7109375" style="14" customWidth="1"/>
    <col min="9218" max="9218" width="19.5703125" style="14" customWidth="1"/>
    <col min="9219" max="9219" width="17.5703125" style="14" customWidth="1"/>
    <col min="9220" max="9459" width="9.140625" style="14"/>
    <col min="9460" max="9460" width="28" style="14" customWidth="1"/>
    <col min="9461" max="9461" width="20.85546875" style="14" customWidth="1"/>
    <col min="9462" max="9462" width="18.140625" style="14" customWidth="1"/>
    <col min="9463" max="9463" width="16.5703125" style="14" customWidth="1"/>
    <col min="9464" max="9464" width="13.7109375" style="14" customWidth="1"/>
    <col min="9465" max="9466" width="16.140625" style="14" customWidth="1"/>
    <col min="9467" max="9467" width="14.28515625" style="14" customWidth="1"/>
    <col min="9468" max="9468" width="16.28515625" style="14" customWidth="1"/>
    <col min="9469" max="9469" width="16.140625" style="14" customWidth="1"/>
    <col min="9470" max="9470" width="14.7109375" style="14" customWidth="1"/>
    <col min="9471" max="9471" width="16" style="14" customWidth="1"/>
    <col min="9472" max="9472" width="16.140625" style="14" customWidth="1"/>
    <col min="9473" max="9473" width="14.7109375" style="14" customWidth="1"/>
    <col min="9474" max="9474" width="19.5703125" style="14" customWidth="1"/>
    <col min="9475" max="9475" width="17.5703125" style="14" customWidth="1"/>
    <col min="9476" max="9715" width="9.140625" style="14"/>
    <col min="9716" max="9716" width="28" style="14" customWidth="1"/>
    <col min="9717" max="9717" width="20.85546875" style="14" customWidth="1"/>
    <col min="9718" max="9718" width="18.140625" style="14" customWidth="1"/>
    <col min="9719" max="9719" width="16.5703125" style="14" customWidth="1"/>
    <col min="9720" max="9720" width="13.7109375" style="14" customWidth="1"/>
    <col min="9721" max="9722" width="16.140625" style="14" customWidth="1"/>
    <col min="9723" max="9723" width="14.28515625" style="14" customWidth="1"/>
    <col min="9724" max="9724" width="16.28515625" style="14" customWidth="1"/>
    <col min="9725" max="9725" width="16.140625" style="14" customWidth="1"/>
    <col min="9726" max="9726" width="14.7109375" style="14" customWidth="1"/>
    <col min="9727" max="9727" width="16" style="14" customWidth="1"/>
    <col min="9728" max="9728" width="16.140625" style="14" customWidth="1"/>
    <col min="9729" max="9729" width="14.7109375" style="14" customWidth="1"/>
    <col min="9730" max="9730" width="19.5703125" style="14" customWidth="1"/>
    <col min="9731" max="9731" width="17.5703125" style="14" customWidth="1"/>
    <col min="9732" max="9971" width="9.140625" style="14"/>
    <col min="9972" max="9972" width="28" style="14" customWidth="1"/>
    <col min="9973" max="9973" width="20.85546875" style="14" customWidth="1"/>
    <col min="9974" max="9974" width="18.140625" style="14" customWidth="1"/>
    <col min="9975" max="9975" width="16.5703125" style="14" customWidth="1"/>
    <col min="9976" max="9976" width="13.7109375" style="14" customWidth="1"/>
    <col min="9977" max="9978" width="16.140625" style="14" customWidth="1"/>
    <col min="9979" max="9979" width="14.28515625" style="14" customWidth="1"/>
    <col min="9980" max="9980" width="16.28515625" style="14" customWidth="1"/>
    <col min="9981" max="9981" width="16.140625" style="14" customWidth="1"/>
    <col min="9982" max="9982" width="14.7109375" style="14" customWidth="1"/>
    <col min="9983" max="9983" width="16" style="14" customWidth="1"/>
    <col min="9984" max="9984" width="16.140625" style="14" customWidth="1"/>
    <col min="9985" max="9985" width="14.7109375" style="14" customWidth="1"/>
    <col min="9986" max="9986" width="19.5703125" style="14" customWidth="1"/>
    <col min="9987" max="9987" width="17.5703125" style="14" customWidth="1"/>
    <col min="9988" max="10227" width="9.140625" style="14"/>
    <col min="10228" max="10228" width="28" style="14" customWidth="1"/>
    <col min="10229" max="10229" width="20.85546875" style="14" customWidth="1"/>
    <col min="10230" max="10230" width="18.140625" style="14" customWidth="1"/>
    <col min="10231" max="10231" width="16.5703125" style="14" customWidth="1"/>
    <col min="10232" max="10232" width="13.7109375" style="14" customWidth="1"/>
    <col min="10233" max="10234" width="16.140625" style="14" customWidth="1"/>
    <col min="10235" max="10235" width="14.28515625" style="14" customWidth="1"/>
    <col min="10236" max="10236" width="16.28515625" style="14" customWidth="1"/>
    <col min="10237" max="10237" width="16.140625" style="14" customWidth="1"/>
    <col min="10238" max="10238" width="14.7109375" style="14" customWidth="1"/>
    <col min="10239" max="10239" width="16" style="14" customWidth="1"/>
    <col min="10240" max="10240" width="16.140625" style="14" customWidth="1"/>
    <col min="10241" max="10241" width="14.7109375" style="14" customWidth="1"/>
    <col min="10242" max="10242" width="19.5703125" style="14" customWidth="1"/>
    <col min="10243" max="10243" width="17.5703125" style="14" customWidth="1"/>
    <col min="10244" max="10483" width="9.140625" style="14"/>
    <col min="10484" max="10484" width="28" style="14" customWidth="1"/>
    <col min="10485" max="10485" width="20.85546875" style="14" customWidth="1"/>
    <col min="10486" max="10486" width="18.140625" style="14" customWidth="1"/>
    <col min="10487" max="10487" width="16.5703125" style="14" customWidth="1"/>
    <col min="10488" max="10488" width="13.7109375" style="14" customWidth="1"/>
    <col min="10489" max="10490" width="16.140625" style="14" customWidth="1"/>
    <col min="10491" max="10491" width="14.28515625" style="14" customWidth="1"/>
    <col min="10492" max="10492" width="16.28515625" style="14" customWidth="1"/>
    <col min="10493" max="10493" width="16.140625" style="14" customWidth="1"/>
    <col min="10494" max="10494" width="14.7109375" style="14" customWidth="1"/>
    <col min="10495" max="10495" width="16" style="14" customWidth="1"/>
    <col min="10496" max="10496" width="16.140625" style="14" customWidth="1"/>
    <col min="10497" max="10497" width="14.7109375" style="14" customWidth="1"/>
    <col min="10498" max="10498" width="19.5703125" style="14" customWidth="1"/>
    <col min="10499" max="10499" width="17.5703125" style="14" customWidth="1"/>
    <col min="10500" max="10739" width="9.140625" style="14"/>
    <col min="10740" max="10740" width="28" style="14" customWidth="1"/>
    <col min="10741" max="10741" width="20.85546875" style="14" customWidth="1"/>
    <col min="10742" max="10742" width="18.140625" style="14" customWidth="1"/>
    <col min="10743" max="10743" width="16.5703125" style="14" customWidth="1"/>
    <col min="10744" max="10744" width="13.7109375" style="14" customWidth="1"/>
    <col min="10745" max="10746" width="16.140625" style="14" customWidth="1"/>
    <col min="10747" max="10747" width="14.28515625" style="14" customWidth="1"/>
    <col min="10748" max="10748" width="16.28515625" style="14" customWidth="1"/>
    <col min="10749" max="10749" width="16.140625" style="14" customWidth="1"/>
    <col min="10750" max="10750" width="14.7109375" style="14" customWidth="1"/>
    <col min="10751" max="10751" width="16" style="14" customWidth="1"/>
    <col min="10752" max="10752" width="16.140625" style="14" customWidth="1"/>
    <col min="10753" max="10753" width="14.7109375" style="14" customWidth="1"/>
    <col min="10754" max="10754" width="19.5703125" style="14" customWidth="1"/>
    <col min="10755" max="10755" width="17.5703125" style="14" customWidth="1"/>
    <col min="10756" max="10995" width="9.140625" style="14"/>
    <col min="10996" max="10996" width="28" style="14" customWidth="1"/>
    <col min="10997" max="10997" width="20.85546875" style="14" customWidth="1"/>
    <col min="10998" max="10998" width="18.140625" style="14" customWidth="1"/>
    <col min="10999" max="10999" width="16.5703125" style="14" customWidth="1"/>
    <col min="11000" max="11000" width="13.7109375" style="14" customWidth="1"/>
    <col min="11001" max="11002" width="16.140625" style="14" customWidth="1"/>
    <col min="11003" max="11003" width="14.28515625" style="14" customWidth="1"/>
    <col min="11004" max="11004" width="16.28515625" style="14" customWidth="1"/>
    <col min="11005" max="11005" width="16.140625" style="14" customWidth="1"/>
    <col min="11006" max="11006" width="14.7109375" style="14" customWidth="1"/>
    <col min="11007" max="11007" width="16" style="14" customWidth="1"/>
    <col min="11008" max="11008" width="16.140625" style="14" customWidth="1"/>
    <col min="11009" max="11009" width="14.7109375" style="14" customWidth="1"/>
    <col min="11010" max="11010" width="19.5703125" style="14" customWidth="1"/>
    <col min="11011" max="11011" width="17.5703125" style="14" customWidth="1"/>
    <col min="11012" max="11251" width="9.140625" style="14"/>
    <col min="11252" max="11252" width="28" style="14" customWidth="1"/>
    <col min="11253" max="11253" width="20.85546875" style="14" customWidth="1"/>
    <col min="11254" max="11254" width="18.140625" style="14" customWidth="1"/>
    <col min="11255" max="11255" width="16.5703125" style="14" customWidth="1"/>
    <col min="11256" max="11256" width="13.7109375" style="14" customWidth="1"/>
    <col min="11257" max="11258" width="16.140625" style="14" customWidth="1"/>
    <col min="11259" max="11259" width="14.28515625" style="14" customWidth="1"/>
    <col min="11260" max="11260" width="16.28515625" style="14" customWidth="1"/>
    <col min="11261" max="11261" width="16.140625" style="14" customWidth="1"/>
    <col min="11262" max="11262" width="14.7109375" style="14" customWidth="1"/>
    <col min="11263" max="11263" width="16" style="14" customWidth="1"/>
    <col min="11264" max="11264" width="16.140625" style="14" customWidth="1"/>
    <col min="11265" max="11265" width="14.7109375" style="14" customWidth="1"/>
    <col min="11266" max="11266" width="19.5703125" style="14" customWidth="1"/>
    <col min="11267" max="11267" width="17.5703125" style="14" customWidth="1"/>
    <col min="11268" max="11507" width="9.140625" style="14"/>
    <col min="11508" max="11508" width="28" style="14" customWidth="1"/>
    <col min="11509" max="11509" width="20.85546875" style="14" customWidth="1"/>
    <col min="11510" max="11510" width="18.140625" style="14" customWidth="1"/>
    <col min="11511" max="11511" width="16.5703125" style="14" customWidth="1"/>
    <col min="11512" max="11512" width="13.7109375" style="14" customWidth="1"/>
    <col min="11513" max="11514" width="16.140625" style="14" customWidth="1"/>
    <col min="11515" max="11515" width="14.28515625" style="14" customWidth="1"/>
    <col min="11516" max="11516" width="16.28515625" style="14" customWidth="1"/>
    <col min="11517" max="11517" width="16.140625" style="14" customWidth="1"/>
    <col min="11518" max="11518" width="14.7109375" style="14" customWidth="1"/>
    <col min="11519" max="11519" width="16" style="14" customWidth="1"/>
    <col min="11520" max="11520" width="16.140625" style="14" customWidth="1"/>
    <col min="11521" max="11521" width="14.7109375" style="14" customWidth="1"/>
    <col min="11522" max="11522" width="19.5703125" style="14" customWidth="1"/>
    <col min="11523" max="11523" width="17.5703125" style="14" customWidth="1"/>
    <col min="11524" max="11763" width="9.140625" style="14"/>
    <col min="11764" max="11764" width="28" style="14" customWidth="1"/>
    <col min="11765" max="11765" width="20.85546875" style="14" customWidth="1"/>
    <col min="11766" max="11766" width="18.140625" style="14" customWidth="1"/>
    <col min="11767" max="11767" width="16.5703125" style="14" customWidth="1"/>
    <col min="11768" max="11768" width="13.7109375" style="14" customWidth="1"/>
    <col min="11769" max="11770" width="16.140625" style="14" customWidth="1"/>
    <col min="11771" max="11771" width="14.28515625" style="14" customWidth="1"/>
    <col min="11772" max="11772" width="16.28515625" style="14" customWidth="1"/>
    <col min="11773" max="11773" width="16.140625" style="14" customWidth="1"/>
    <col min="11774" max="11774" width="14.7109375" style="14" customWidth="1"/>
    <col min="11775" max="11775" width="16" style="14" customWidth="1"/>
    <col min="11776" max="11776" width="16.140625" style="14" customWidth="1"/>
    <col min="11777" max="11777" width="14.7109375" style="14" customWidth="1"/>
    <col min="11778" max="11778" width="19.5703125" style="14" customWidth="1"/>
    <col min="11779" max="11779" width="17.5703125" style="14" customWidth="1"/>
    <col min="11780" max="12019" width="9.140625" style="14"/>
    <col min="12020" max="12020" width="28" style="14" customWidth="1"/>
    <col min="12021" max="12021" width="20.85546875" style="14" customWidth="1"/>
    <col min="12022" max="12022" width="18.140625" style="14" customWidth="1"/>
    <col min="12023" max="12023" width="16.5703125" style="14" customWidth="1"/>
    <col min="12024" max="12024" width="13.7109375" style="14" customWidth="1"/>
    <col min="12025" max="12026" width="16.140625" style="14" customWidth="1"/>
    <col min="12027" max="12027" width="14.28515625" style="14" customWidth="1"/>
    <col min="12028" max="12028" width="16.28515625" style="14" customWidth="1"/>
    <col min="12029" max="12029" width="16.140625" style="14" customWidth="1"/>
    <col min="12030" max="12030" width="14.7109375" style="14" customWidth="1"/>
    <col min="12031" max="12031" width="16" style="14" customWidth="1"/>
    <col min="12032" max="12032" width="16.140625" style="14" customWidth="1"/>
    <col min="12033" max="12033" width="14.7109375" style="14" customWidth="1"/>
    <col min="12034" max="12034" width="19.5703125" style="14" customWidth="1"/>
    <col min="12035" max="12035" width="17.5703125" style="14" customWidth="1"/>
    <col min="12036" max="12275" width="9.140625" style="14"/>
    <col min="12276" max="12276" width="28" style="14" customWidth="1"/>
    <col min="12277" max="12277" width="20.85546875" style="14" customWidth="1"/>
    <col min="12278" max="12278" width="18.140625" style="14" customWidth="1"/>
    <col min="12279" max="12279" width="16.5703125" style="14" customWidth="1"/>
    <col min="12280" max="12280" width="13.7109375" style="14" customWidth="1"/>
    <col min="12281" max="12282" width="16.140625" style="14" customWidth="1"/>
    <col min="12283" max="12283" width="14.28515625" style="14" customWidth="1"/>
    <col min="12284" max="12284" width="16.28515625" style="14" customWidth="1"/>
    <col min="12285" max="12285" width="16.140625" style="14" customWidth="1"/>
    <col min="12286" max="12286" width="14.7109375" style="14" customWidth="1"/>
    <col min="12287" max="12287" width="16" style="14" customWidth="1"/>
    <col min="12288" max="12288" width="16.140625" style="14" customWidth="1"/>
    <col min="12289" max="12289" width="14.7109375" style="14" customWidth="1"/>
    <col min="12290" max="12290" width="19.5703125" style="14" customWidth="1"/>
    <col min="12291" max="12291" width="17.5703125" style="14" customWidth="1"/>
    <col min="12292" max="12531" width="9.140625" style="14"/>
    <col min="12532" max="12532" width="28" style="14" customWidth="1"/>
    <col min="12533" max="12533" width="20.85546875" style="14" customWidth="1"/>
    <col min="12534" max="12534" width="18.140625" style="14" customWidth="1"/>
    <col min="12535" max="12535" width="16.5703125" style="14" customWidth="1"/>
    <col min="12536" max="12536" width="13.7109375" style="14" customWidth="1"/>
    <col min="12537" max="12538" width="16.140625" style="14" customWidth="1"/>
    <col min="12539" max="12539" width="14.28515625" style="14" customWidth="1"/>
    <col min="12540" max="12540" width="16.28515625" style="14" customWidth="1"/>
    <col min="12541" max="12541" width="16.140625" style="14" customWidth="1"/>
    <col min="12542" max="12542" width="14.7109375" style="14" customWidth="1"/>
    <col min="12543" max="12543" width="16" style="14" customWidth="1"/>
    <col min="12544" max="12544" width="16.140625" style="14" customWidth="1"/>
    <col min="12545" max="12545" width="14.7109375" style="14" customWidth="1"/>
    <col min="12546" max="12546" width="19.5703125" style="14" customWidth="1"/>
    <col min="12547" max="12547" width="17.5703125" style="14" customWidth="1"/>
    <col min="12548" max="12787" width="9.140625" style="14"/>
    <col min="12788" max="12788" width="28" style="14" customWidth="1"/>
    <col min="12789" max="12789" width="20.85546875" style="14" customWidth="1"/>
    <col min="12790" max="12790" width="18.140625" style="14" customWidth="1"/>
    <col min="12791" max="12791" width="16.5703125" style="14" customWidth="1"/>
    <col min="12792" max="12792" width="13.7109375" style="14" customWidth="1"/>
    <col min="12793" max="12794" width="16.140625" style="14" customWidth="1"/>
    <col min="12795" max="12795" width="14.28515625" style="14" customWidth="1"/>
    <col min="12796" max="12796" width="16.28515625" style="14" customWidth="1"/>
    <col min="12797" max="12797" width="16.140625" style="14" customWidth="1"/>
    <col min="12798" max="12798" width="14.7109375" style="14" customWidth="1"/>
    <col min="12799" max="12799" width="16" style="14" customWidth="1"/>
    <col min="12800" max="12800" width="16.140625" style="14" customWidth="1"/>
    <col min="12801" max="12801" width="14.7109375" style="14" customWidth="1"/>
    <col min="12802" max="12802" width="19.5703125" style="14" customWidth="1"/>
    <col min="12803" max="12803" width="17.5703125" style="14" customWidth="1"/>
    <col min="12804" max="13043" width="9.140625" style="14"/>
    <col min="13044" max="13044" width="28" style="14" customWidth="1"/>
    <col min="13045" max="13045" width="20.85546875" style="14" customWidth="1"/>
    <col min="13046" max="13046" width="18.140625" style="14" customWidth="1"/>
    <col min="13047" max="13047" width="16.5703125" style="14" customWidth="1"/>
    <col min="13048" max="13048" width="13.7109375" style="14" customWidth="1"/>
    <col min="13049" max="13050" width="16.140625" style="14" customWidth="1"/>
    <col min="13051" max="13051" width="14.28515625" style="14" customWidth="1"/>
    <col min="13052" max="13052" width="16.28515625" style="14" customWidth="1"/>
    <col min="13053" max="13053" width="16.140625" style="14" customWidth="1"/>
    <col min="13054" max="13054" width="14.7109375" style="14" customWidth="1"/>
    <col min="13055" max="13055" width="16" style="14" customWidth="1"/>
    <col min="13056" max="13056" width="16.140625" style="14" customWidth="1"/>
    <col min="13057" max="13057" width="14.7109375" style="14" customWidth="1"/>
    <col min="13058" max="13058" width="19.5703125" style="14" customWidth="1"/>
    <col min="13059" max="13059" width="17.5703125" style="14" customWidth="1"/>
    <col min="13060" max="13299" width="9.140625" style="14"/>
    <col min="13300" max="13300" width="28" style="14" customWidth="1"/>
    <col min="13301" max="13301" width="20.85546875" style="14" customWidth="1"/>
    <col min="13302" max="13302" width="18.140625" style="14" customWidth="1"/>
    <col min="13303" max="13303" width="16.5703125" style="14" customWidth="1"/>
    <col min="13304" max="13304" width="13.7109375" style="14" customWidth="1"/>
    <col min="13305" max="13306" width="16.140625" style="14" customWidth="1"/>
    <col min="13307" max="13307" width="14.28515625" style="14" customWidth="1"/>
    <col min="13308" max="13308" width="16.28515625" style="14" customWidth="1"/>
    <col min="13309" max="13309" width="16.140625" style="14" customWidth="1"/>
    <col min="13310" max="13310" width="14.7109375" style="14" customWidth="1"/>
    <col min="13311" max="13311" width="16" style="14" customWidth="1"/>
    <col min="13312" max="13312" width="16.140625" style="14" customWidth="1"/>
    <col min="13313" max="13313" width="14.7109375" style="14" customWidth="1"/>
    <col min="13314" max="13314" width="19.5703125" style="14" customWidth="1"/>
    <col min="13315" max="13315" width="17.5703125" style="14" customWidth="1"/>
    <col min="13316" max="13555" width="9.140625" style="14"/>
    <col min="13556" max="13556" width="28" style="14" customWidth="1"/>
    <col min="13557" max="13557" width="20.85546875" style="14" customWidth="1"/>
    <col min="13558" max="13558" width="18.140625" style="14" customWidth="1"/>
    <col min="13559" max="13559" width="16.5703125" style="14" customWidth="1"/>
    <col min="13560" max="13560" width="13.7109375" style="14" customWidth="1"/>
    <col min="13561" max="13562" width="16.140625" style="14" customWidth="1"/>
    <col min="13563" max="13563" width="14.28515625" style="14" customWidth="1"/>
    <col min="13564" max="13564" width="16.28515625" style="14" customWidth="1"/>
    <col min="13565" max="13565" width="16.140625" style="14" customWidth="1"/>
    <col min="13566" max="13566" width="14.7109375" style="14" customWidth="1"/>
    <col min="13567" max="13567" width="16" style="14" customWidth="1"/>
    <col min="13568" max="13568" width="16.140625" style="14" customWidth="1"/>
    <col min="13569" max="13569" width="14.7109375" style="14" customWidth="1"/>
    <col min="13570" max="13570" width="19.5703125" style="14" customWidth="1"/>
    <col min="13571" max="13571" width="17.5703125" style="14" customWidth="1"/>
    <col min="13572" max="13811" width="9.140625" style="14"/>
    <col min="13812" max="13812" width="28" style="14" customWidth="1"/>
    <col min="13813" max="13813" width="20.85546875" style="14" customWidth="1"/>
    <col min="13814" max="13814" width="18.140625" style="14" customWidth="1"/>
    <col min="13815" max="13815" width="16.5703125" style="14" customWidth="1"/>
    <col min="13816" max="13816" width="13.7109375" style="14" customWidth="1"/>
    <col min="13817" max="13818" width="16.140625" style="14" customWidth="1"/>
    <col min="13819" max="13819" width="14.28515625" style="14" customWidth="1"/>
    <col min="13820" max="13820" width="16.28515625" style="14" customWidth="1"/>
    <col min="13821" max="13821" width="16.140625" style="14" customWidth="1"/>
    <col min="13822" max="13822" width="14.7109375" style="14" customWidth="1"/>
    <col min="13823" max="13823" width="16" style="14" customWidth="1"/>
    <col min="13824" max="13824" width="16.140625" style="14" customWidth="1"/>
    <col min="13825" max="13825" width="14.7109375" style="14" customWidth="1"/>
    <col min="13826" max="13826" width="19.5703125" style="14" customWidth="1"/>
    <col min="13827" max="13827" width="17.5703125" style="14" customWidth="1"/>
    <col min="13828" max="14067" width="9.140625" style="14"/>
    <col min="14068" max="14068" width="28" style="14" customWidth="1"/>
    <col min="14069" max="14069" width="20.85546875" style="14" customWidth="1"/>
    <col min="14070" max="14070" width="18.140625" style="14" customWidth="1"/>
    <col min="14071" max="14071" width="16.5703125" style="14" customWidth="1"/>
    <col min="14072" max="14072" width="13.7109375" style="14" customWidth="1"/>
    <col min="14073" max="14074" width="16.140625" style="14" customWidth="1"/>
    <col min="14075" max="14075" width="14.28515625" style="14" customWidth="1"/>
    <col min="14076" max="14076" width="16.28515625" style="14" customWidth="1"/>
    <col min="14077" max="14077" width="16.140625" style="14" customWidth="1"/>
    <col min="14078" max="14078" width="14.7109375" style="14" customWidth="1"/>
    <col min="14079" max="14079" width="16" style="14" customWidth="1"/>
    <col min="14080" max="14080" width="16.140625" style="14" customWidth="1"/>
    <col min="14081" max="14081" width="14.7109375" style="14" customWidth="1"/>
    <col min="14082" max="14082" width="19.5703125" style="14" customWidth="1"/>
    <col min="14083" max="14083" width="17.5703125" style="14" customWidth="1"/>
    <col min="14084" max="14323" width="9.140625" style="14"/>
    <col min="14324" max="14324" width="28" style="14" customWidth="1"/>
    <col min="14325" max="14325" width="20.85546875" style="14" customWidth="1"/>
    <col min="14326" max="14326" width="18.140625" style="14" customWidth="1"/>
    <col min="14327" max="14327" width="16.5703125" style="14" customWidth="1"/>
    <col min="14328" max="14328" width="13.7109375" style="14" customWidth="1"/>
    <col min="14329" max="14330" width="16.140625" style="14" customWidth="1"/>
    <col min="14331" max="14331" width="14.28515625" style="14" customWidth="1"/>
    <col min="14332" max="14332" width="16.28515625" style="14" customWidth="1"/>
    <col min="14333" max="14333" width="16.140625" style="14" customWidth="1"/>
    <col min="14334" max="14334" width="14.7109375" style="14" customWidth="1"/>
    <col min="14335" max="14335" width="16" style="14" customWidth="1"/>
    <col min="14336" max="14336" width="16.140625" style="14" customWidth="1"/>
    <col min="14337" max="14337" width="14.7109375" style="14" customWidth="1"/>
    <col min="14338" max="14338" width="19.5703125" style="14" customWidth="1"/>
    <col min="14339" max="14339" width="17.5703125" style="14" customWidth="1"/>
    <col min="14340" max="14579" width="9.140625" style="14"/>
    <col min="14580" max="14580" width="28" style="14" customWidth="1"/>
    <col min="14581" max="14581" width="20.85546875" style="14" customWidth="1"/>
    <col min="14582" max="14582" width="18.140625" style="14" customWidth="1"/>
    <col min="14583" max="14583" width="16.5703125" style="14" customWidth="1"/>
    <col min="14584" max="14584" width="13.7109375" style="14" customWidth="1"/>
    <col min="14585" max="14586" width="16.140625" style="14" customWidth="1"/>
    <col min="14587" max="14587" width="14.28515625" style="14" customWidth="1"/>
    <col min="14588" max="14588" width="16.28515625" style="14" customWidth="1"/>
    <col min="14589" max="14589" width="16.140625" style="14" customWidth="1"/>
    <col min="14590" max="14590" width="14.7109375" style="14" customWidth="1"/>
    <col min="14591" max="14591" width="16" style="14" customWidth="1"/>
    <col min="14592" max="14592" width="16.140625" style="14" customWidth="1"/>
    <col min="14593" max="14593" width="14.7109375" style="14" customWidth="1"/>
    <col min="14594" max="14594" width="19.5703125" style="14" customWidth="1"/>
    <col min="14595" max="14595" width="17.5703125" style="14" customWidth="1"/>
    <col min="14596" max="14835" width="9.140625" style="14"/>
    <col min="14836" max="14836" width="28" style="14" customWidth="1"/>
    <col min="14837" max="14837" width="20.85546875" style="14" customWidth="1"/>
    <col min="14838" max="14838" width="18.140625" style="14" customWidth="1"/>
    <col min="14839" max="14839" width="16.5703125" style="14" customWidth="1"/>
    <col min="14840" max="14840" width="13.7109375" style="14" customWidth="1"/>
    <col min="14841" max="14842" width="16.140625" style="14" customWidth="1"/>
    <col min="14843" max="14843" width="14.28515625" style="14" customWidth="1"/>
    <col min="14844" max="14844" width="16.28515625" style="14" customWidth="1"/>
    <col min="14845" max="14845" width="16.140625" style="14" customWidth="1"/>
    <col min="14846" max="14846" width="14.7109375" style="14" customWidth="1"/>
    <col min="14847" max="14847" width="16" style="14" customWidth="1"/>
    <col min="14848" max="14848" width="16.140625" style="14" customWidth="1"/>
    <col min="14849" max="14849" width="14.7109375" style="14" customWidth="1"/>
    <col min="14850" max="14850" width="19.5703125" style="14" customWidth="1"/>
    <col min="14851" max="14851" width="17.5703125" style="14" customWidth="1"/>
    <col min="14852" max="15091" width="9.140625" style="14"/>
    <col min="15092" max="15092" width="28" style="14" customWidth="1"/>
    <col min="15093" max="15093" width="20.85546875" style="14" customWidth="1"/>
    <col min="15094" max="15094" width="18.140625" style="14" customWidth="1"/>
    <col min="15095" max="15095" width="16.5703125" style="14" customWidth="1"/>
    <col min="15096" max="15096" width="13.7109375" style="14" customWidth="1"/>
    <col min="15097" max="15098" width="16.140625" style="14" customWidth="1"/>
    <col min="15099" max="15099" width="14.28515625" style="14" customWidth="1"/>
    <col min="15100" max="15100" width="16.28515625" style="14" customWidth="1"/>
    <col min="15101" max="15101" width="16.140625" style="14" customWidth="1"/>
    <col min="15102" max="15102" width="14.7109375" style="14" customWidth="1"/>
    <col min="15103" max="15103" width="16" style="14" customWidth="1"/>
    <col min="15104" max="15104" width="16.140625" style="14" customWidth="1"/>
    <col min="15105" max="15105" width="14.7109375" style="14" customWidth="1"/>
    <col min="15106" max="15106" width="19.5703125" style="14" customWidth="1"/>
    <col min="15107" max="15107" width="17.5703125" style="14" customWidth="1"/>
    <col min="15108" max="15347" width="9.140625" style="14"/>
    <col min="15348" max="15348" width="28" style="14" customWidth="1"/>
    <col min="15349" max="15349" width="20.85546875" style="14" customWidth="1"/>
    <col min="15350" max="15350" width="18.140625" style="14" customWidth="1"/>
    <col min="15351" max="15351" width="16.5703125" style="14" customWidth="1"/>
    <col min="15352" max="15352" width="13.7109375" style="14" customWidth="1"/>
    <col min="15353" max="15354" width="16.140625" style="14" customWidth="1"/>
    <col min="15355" max="15355" width="14.28515625" style="14" customWidth="1"/>
    <col min="15356" max="15356" width="16.28515625" style="14" customWidth="1"/>
    <col min="15357" max="15357" width="16.140625" style="14" customWidth="1"/>
    <col min="15358" max="15358" width="14.7109375" style="14" customWidth="1"/>
    <col min="15359" max="15359" width="16" style="14" customWidth="1"/>
    <col min="15360" max="15360" width="16.140625" style="14" customWidth="1"/>
    <col min="15361" max="15361" width="14.7109375" style="14" customWidth="1"/>
    <col min="15362" max="15362" width="19.5703125" style="14" customWidth="1"/>
    <col min="15363" max="15363" width="17.5703125" style="14" customWidth="1"/>
    <col min="15364" max="15603" width="9.140625" style="14"/>
    <col min="15604" max="15604" width="28" style="14" customWidth="1"/>
    <col min="15605" max="15605" width="20.85546875" style="14" customWidth="1"/>
    <col min="15606" max="15606" width="18.140625" style="14" customWidth="1"/>
    <col min="15607" max="15607" width="16.5703125" style="14" customWidth="1"/>
    <col min="15608" max="15608" width="13.7109375" style="14" customWidth="1"/>
    <col min="15609" max="15610" width="16.140625" style="14" customWidth="1"/>
    <col min="15611" max="15611" width="14.28515625" style="14" customWidth="1"/>
    <col min="15612" max="15612" width="16.28515625" style="14" customWidth="1"/>
    <col min="15613" max="15613" width="16.140625" style="14" customWidth="1"/>
    <col min="15614" max="15614" width="14.7109375" style="14" customWidth="1"/>
    <col min="15615" max="15615" width="16" style="14" customWidth="1"/>
    <col min="15616" max="15616" width="16.140625" style="14" customWidth="1"/>
    <col min="15617" max="15617" width="14.7109375" style="14" customWidth="1"/>
    <col min="15618" max="15618" width="19.5703125" style="14" customWidth="1"/>
    <col min="15619" max="15619" width="17.5703125" style="14" customWidth="1"/>
    <col min="15620" max="15859" width="9.140625" style="14"/>
    <col min="15860" max="15860" width="28" style="14" customWidth="1"/>
    <col min="15861" max="15861" width="20.85546875" style="14" customWidth="1"/>
    <col min="15862" max="15862" width="18.140625" style="14" customWidth="1"/>
    <col min="15863" max="15863" width="16.5703125" style="14" customWidth="1"/>
    <col min="15864" max="15864" width="13.7109375" style="14" customWidth="1"/>
    <col min="15865" max="15866" width="16.140625" style="14" customWidth="1"/>
    <col min="15867" max="15867" width="14.28515625" style="14" customWidth="1"/>
    <col min="15868" max="15868" width="16.28515625" style="14" customWidth="1"/>
    <col min="15869" max="15869" width="16.140625" style="14" customWidth="1"/>
    <col min="15870" max="15870" width="14.7109375" style="14" customWidth="1"/>
    <col min="15871" max="15871" width="16" style="14" customWidth="1"/>
    <col min="15872" max="15872" width="16.140625" style="14" customWidth="1"/>
    <col min="15873" max="15873" width="14.7109375" style="14" customWidth="1"/>
    <col min="15874" max="15874" width="19.5703125" style="14" customWidth="1"/>
    <col min="15875" max="15875" width="17.5703125" style="14" customWidth="1"/>
    <col min="15876" max="16115" width="9.140625" style="14"/>
    <col min="16116" max="16116" width="28" style="14" customWidth="1"/>
    <col min="16117" max="16117" width="20.85546875" style="14" customWidth="1"/>
    <col min="16118" max="16118" width="18.140625" style="14" customWidth="1"/>
    <col min="16119" max="16119" width="16.5703125" style="14" customWidth="1"/>
    <col min="16120" max="16120" width="13.7109375" style="14" customWidth="1"/>
    <col min="16121" max="16122" width="16.140625" style="14" customWidth="1"/>
    <col min="16123" max="16123" width="14.28515625" style="14" customWidth="1"/>
    <col min="16124" max="16124" width="16.28515625" style="14" customWidth="1"/>
    <col min="16125" max="16125" width="16.140625" style="14" customWidth="1"/>
    <col min="16126" max="16126" width="14.7109375" style="14" customWidth="1"/>
    <col min="16127" max="16127" width="16" style="14" customWidth="1"/>
    <col min="16128" max="16128" width="16.140625" style="14" customWidth="1"/>
    <col min="16129" max="16129" width="14.7109375" style="14" customWidth="1"/>
    <col min="16130" max="16130" width="19.5703125" style="14" customWidth="1"/>
    <col min="16131" max="16131" width="17.5703125" style="14" customWidth="1"/>
    <col min="16132" max="16384" width="9.140625" style="14"/>
  </cols>
  <sheetData>
    <row r="1" spans="1:10">
      <c r="F1" s="20"/>
      <c r="H1" s="20" t="s">
        <v>65</v>
      </c>
    </row>
    <row r="2" spans="1:10">
      <c r="F2" s="20"/>
      <c r="H2" s="20"/>
    </row>
    <row r="3" spans="1:10" ht="39" customHeight="1">
      <c r="A3" s="58" t="s">
        <v>51</v>
      </c>
      <c r="B3" s="60" t="s">
        <v>2</v>
      </c>
      <c r="C3" s="58" t="s">
        <v>29</v>
      </c>
      <c r="D3" s="57" t="s">
        <v>89</v>
      </c>
      <c r="E3" s="62" t="s">
        <v>86</v>
      </c>
      <c r="F3" s="63"/>
      <c r="G3" s="62" t="s">
        <v>90</v>
      </c>
      <c r="H3" s="63"/>
    </row>
    <row r="4" spans="1:10" ht="36.75" customHeight="1">
      <c r="A4" s="59"/>
      <c r="B4" s="61"/>
      <c r="C4" s="59"/>
      <c r="D4" s="57"/>
      <c r="E4" s="22" t="s">
        <v>31</v>
      </c>
      <c r="F4" s="22" t="s">
        <v>32</v>
      </c>
      <c r="G4" s="22" t="s">
        <v>31</v>
      </c>
      <c r="H4" s="22" t="s">
        <v>32</v>
      </c>
    </row>
    <row r="5" spans="1:10" ht="18" customHeight="1">
      <c r="A5" s="66" t="s">
        <v>12</v>
      </c>
      <c r="B5" s="66" t="s">
        <v>35</v>
      </c>
      <c r="C5" s="33" t="s">
        <v>36</v>
      </c>
      <c r="D5" s="16">
        <v>1.04</v>
      </c>
      <c r="E5" s="23">
        <v>9102.41</v>
      </c>
      <c r="F5" s="23">
        <v>9102.41</v>
      </c>
      <c r="G5" s="23">
        <v>9466.51</v>
      </c>
      <c r="H5" s="23">
        <v>9466.51</v>
      </c>
      <c r="I5" s="21"/>
      <c r="J5" s="21"/>
    </row>
    <row r="6" spans="1:10" ht="18" customHeight="1">
      <c r="A6" s="67"/>
      <c r="B6" s="67"/>
      <c r="C6" s="33" t="s">
        <v>8</v>
      </c>
      <c r="D6" s="16">
        <v>1.04</v>
      </c>
      <c r="E6" s="23">
        <v>9584.92</v>
      </c>
      <c r="F6" s="23">
        <v>9102.41</v>
      </c>
      <c r="G6" s="23">
        <v>9968.32</v>
      </c>
      <c r="H6" s="23">
        <v>9466.51</v>
      </c>
      <c r="I6" s="21"/>
      <c r="J6" s="21"/>
    </row>
    <row r="7" spans="1:10" ht="18" customHeight="1">
      <c r="A7" s="67"/>
      <c r="B7" s="67"/>
      <c r="C7" s="33" t="s">
        <v>9</v>
      </c>
      <c r="D7" s="16">
        <v>1.04</v>
      </c>
      <c r="E7" s="23">
        <v>11991.17</v>
      </c>
      <c r="F7" s="23">
        <v>10779.63</v>
      </c>
      <c r="G7" s="23">
        <v>12470.82</v>
      </c>
      <c r="H7" s="23">
        <v>11210.82</v>
      </c>
      <c r="I7" s="21"/>
      <c r="J7" s="21"/>
    </row>
    <row r="8" spans="1:10" ht="18" customHeight="1">
      <c r="A8" s="67"/>
      <c r="B8" s="68"/>
      <c r="C8" s="33" t="s">
        <v>10</v>
      </c>
      <c r="D8" s="16">
        <v>1.04</v>
      </c>
      <c r="E8" s="23">
        <v>12848.72</v>
      </c>
      <c r="F8" s="23">
        <v>11550.82</v>
      </c>
      <c r="G8" s="23">
        <v>13362.67</v>
      </c>
      <c r="H8" s="23">
        <v>12012.85</v>
      </c>
      <c r="I8" s="21"/>
      <c r="J8" s="21"/>
    </row>
    <row r="9" spans="1:10" ht="18" customHeight="1">
      <c r="A9" s="67"/>
      <c r="B9" s="66" t="s">
        <v>37</v>
      </c>
      <c r="C9" s="33" t="s">
        <v>36</v>
      </c>
      <c r="D9" s="16">
        <v>1.04</v>
      </c>
      <c r="E9" s="23">
        <v>1349.26</v>
      </c>
      <c r="F9" s="23">
        <v>730.7</v>
      </c>
      <c r="G9" s="23">
        <v>1403.23</v>
      </c>
      <c r="H9" s="23">
        <v>759.93</v>
      </c>
      <c r="I9" s="21"/>
      <c r="J9" s="21"/>
    </row>
    <row r="10" spans="1:10" ht="18" customHeight="1">
      <c r="A10" s="67"/>
      <c r="B10" s="67"/>
      <c r="C10" s="33" t="s">
        <v>8</v>
      </c>
      <c r="D10" s="16">
        <v>1.04</v>
      </c>
      <c r="E10" s="23">
        <v>1474.94</v>
      </c>
      <c r="F10" s="23">
        <v>856.36</v>
      </c>
      <c r="G10" s="23">
        <v>1533.94</v>
      </c>
      <c r="H10" s="23">
        <v>890.61</v>
      </c>
      <c r="I10" s="21"/>
      <c r="J10" s="21"/>
    </row>
    <row r="11" spans="1:10" ht="18" customHeight="1">
      <c r="A11" s="67"/>
      <c r="B11" s="67"/>
      <c r="C11" s="33" t="s">
        <v>9</v>
      </c>
      <c r="D11" s="16">
        <v>1.04</v>
      </c>
      <c r="E11" s="23">
        <v>1631.51</v>
      </c>
      <c r="F11" s="23">
        <v>1012.93</v>
      </c>
      <c r="G11" s="23">
        <v>1696.77</v>
      </c>
      <c r="H11" s="23">
        <v>1053.45</v>
      </c>
      <c r="I11" s="21"/>
      <c r="J11" s="21"/>
    </row>
    <row r="12" spans="1:10" ht="18" customHeight="1">
      <c r="A12" s="67"/>
      <c r="B12" s="68"/>
      <c r="C12" s="33" t="s">
        <v>10</v>
      </c>
      <c r="D12" s="16">
        <v>1.04</v>
      </c>
      <c r="E12" s="23">
        <v>1662.45</v>
      </c>
      <c r="F12" s="23">
        <v>1043.8599999999999</v>
      </c>
      <c r="G12" s="23">
        <v>1728.95</v>
      </c>
      <c r="H12" s="23">
        <v>1085.6099999999999</v>
      </c>
      <c r="I12" s="21"/>
      <c r="J12" s="21"/>
    </row>
    <row r="13" spans="1:10" ht="18" customHeight="1">
      <c r="A13" s="67"/>
      <c r="B13" s="69" t="s">
        <v>54</v>
      </c>
      <c r="C13" s="33" t="s">
        <v>39</v>
      </c>
      <c r="D13" s="16">
        <v>1.04</v>
      </c>
      <c r="E13" s="76">
        <v>5746.82</v>
      </c>
      <c r="F13" s="77"/>
      <c r="G13" s="76">
        <v>5976.69</v>
      </c>
      <c r="H13" s="77"/>
      <c r="I13" s="21"/>
    </row>
    <row r="14" spans="1:10" ht="42.75" customHeight="1">
      <c r="A14" s="67"/>
      <c r="B14" s="69"/>
      <c r="C14" s="33" t="s">
        <v>41</v>
      </c>
      <c r="D14" s="16">
        <v>1.04</v>
      </c>
      <c r="E14" s="76">
        <v>2528.61</v>
      </c>
      <c r="F14" s="77"/>
      <c r="G14" s="76">
        <v>2629.75</v>
      </c>
      <c r="H14" s="77"/>
      <c r="I14" s="21"/>
    </row>
    <row r="15" spans="1:10" ht="41.25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  <c r="I15" s="21"/>
    </row>
    <row r="16" spans="1:10" ht="42.75" customHeight="1">
      <c r="A16" s="66" t="s">
        <v>76</v>
      </c>
      <c r="B16" s="33" t="s">
        <v>82</v>
      </c>
      <c r="C16" s="33" t="s">
        <v>33</v>
      </c>
      <c r="D16" s="17" t="s">
        <v>55</v>
      </c>
      <c r="E16" s="64">
        <v>520</v>
      </c>
      <c r="F16" s="65"/>
      <c r="G16" s="64">
        <v>520</v>
      </c>
      <c r="H16" s="65"/>
      <c r="I16" s="28"/>
    </row>
    <row r="17" spans="1:9" ht="67.5" customHeight="1">
      <c r="A17" s="67"/>
      <c r="B17" s="66" t="s">
        <v>58</v>
      </c>
      <c r="C17" s="66" t="s">
        <v>33</v>
      </c>
      <c r="D17" s="75">
        <v>1.04</v>
      </c>
      <c r="E17" s="72">
        <v>11879.37</v>
      </c>
      <c r="F17" s="72">
        <v>10679.39</v>
      </c>
      <c r="G17" s="72">
        <v>12354.54</v>
      </c>
      <c r="H17" s="72">
        <v>11106.57</v>
      </c>
      <c r="I17" s="21"/>
    </row>
    <row r="18" spans="1:9" ht="67.5" customHeight="1">
      <c r="A18" s="68"/>
      <c r="B18" s="74"/>
      <c r="C18" s="74"/>
      <c r="D18" s="74"/>
      <c r="E18" s="73">
        <v>0</v>
      </c>
      <c r="F18" s="73">
        <v>0</v>
      </c>
      <c r="G18" s="73">
        <v>0</v>
      </c>
      <c r="H18" s="73">
        <v>1</v>
      </c>
      <c r="I18" s="21"/>
    </row>
    <row r="20" spans="1:9">
      <c r="A20" s="25" t="s">
        <v>77</v>
      </c>
    </row>
    <row r="21" spans="1:9" s="24" customFormat="1" ht="15.75">
      <c r="A21" s="26" t="s">
        <v>91</v>
      </c>
    </row>
    <row r="22" spans="1:9" s="24" customFormat="1" ht="15.75" hidden="1">
      <c r="A22" s="26" t="s">
        <v>92</v>
      </c>
    </row>
    <row r="23" spans="1:9" s="24" customFormat="1" ht="15.75">
      <c r="A23" s="26" t="s">
        <v>84</v>
      </c>
    </row>
  </sheetData>
  <mergeCells count="26">
    <mergeCell ref="G13:H13"/>
    <mergeCell ref="E14:F14"/>
    <mergeCell ref="G14:H14"/>
    <mergeCell ref="E15:F15"/>
    <mergeCell ref="A3:A4"/>
    <mergeCell ref="B3:B4"/>
    <mergeCell ref="C3:C4"/>
    <mergeCell ref="D3:D4"/>
    <mergeCell ref="E3:F3"/>
    <mergeCell ref="G3:H3"/>
    <mergeCell ref="H17:H18"/>
    <mergeCell ref="G15:H15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A5:A15"/>
    <mergeCell ref="B5:B8"/>
    <mergeCell ref="B9:B12"/>
    <mergeCell ref="B13:B14"/>
    <mergeCell ref="E13:F1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pane xSplit="2" ySplit="4" topLeftCell="C5" activePane="bottomRight" state="frozen"/>
      <selection activeCell="A3" sqref="A3:A4"/>
      <selection pane="bottomLeft" activeCell="A3" sqref="A3:A4"/>
      <selection pane="topRight" activeCell="A3" sqref="A3:A4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3" width="9.140625" style="14"/>
    <col min="244" max="244" width="28" style="14" customWidth="1"/>
    <col min="245" max="245" width="20.85546875" style="14" customWidth="1"/>
    <col min="246" max="246" width="18.140625" style="14" customWidth="1"/>
    <col min="247" max="247" width="16.5703125" style="14" customWidth="1"/>
    <col min="248" max="248" width="13.7109375" style="14" customWidth="1"/>
    <col min="249" max="250" width="16.140625" style="14" customWidth="1"/>
    <col min="251" max="251" width="14.28515625" style="14" customWidth="1"/>
    <col min="252" max="252" width="16.28515625" style="14" customWidth="1"/>
    <col min="253" max="253" width="16.140625" style="14" customWidth="1"/>
    <col min="254" max="254" width="14.7109375" style="14" customWidth="1"/>
    <col min="255" max="255" width="16" style="14" customWidth="1"/>
    <col min="256" max="256" width="16.140625" style="14" customWidth="1"/>
    <col min="257" max="257" width="14.7109375" style="14" customWidth="1"/>
    <col min="258" max="258" width="19.5703125" style="14" customWidth="1"/>
    <col min="259" max="259" width="17.5703125" style="14" customWidth="1"/>
    <col min="260" max="499" width="9.140625" style="14"/>
    <col min="500" max="500" width="28" style="14" customWidth="1"/>
    <col min="501" max="501" width="20.85546875" style="14" customWidth="1"/>
    <col min="502" max="502" width="18.140625" style="14" customWidth="1"/>
    <col min="503" max="503" width="16.5703125" style="14" customWidth="1"/>
    <col min="504" max="504" width="13.7109375" style="14" customWidth="1"/>
    <col min="505" max="506" width="16.140625" style="14" customWidth="1"/>
    <col min="507" max="507" width="14.28515625" style="14" customWidth="1"/>
    <col min="508" max="508" width="16.28515625" style="14" customWidth="1"/>
    <col min="509" max="509" width="16.140625" style="14" customWidth="1"/>
    <col min="510" max="510" width="14.7109375" style="14" customWidth="1"/>
    <col min="511" max="511" width="16" style="14" customWidth="1"/>
    <col min="512" max="512" width="16.140625" style="14" customWidth="1"/>
    <col min="513" max="513" width="14.7109375" style="14" customWidth="1"/>
    <col min="514" max="514" width="19.5703125" style="14" customWidth="1"/>
    <col min="515" max="515" width="17.5703125" style="14" customWidth="1"/>
    <col min="516" max="755" width="9.140625" style="14"/>
    <col min="756" max="756" width="28" style="14" customWidth="1"/>
    <col min="757" max="757" width="20.85546875" style="14" customWidth="1"/>
    <col min="758" max="758" width="18.140625" style="14" customWidth="1"/>
    <col min="759" max="759" width="16.5703125" style="14" customWidth="1"/>
    <col min="760" max="760" width="13.7109375" style="14" customWidth="1"/>
    <col min="761" max="762" width="16.140625" style="14" customWidth="1"/>
    <col min="763" max="763" width="14.28515625" style="14" customWidth="1"/>
    <col min="764" max="764" width="16.28515625" style="14" customWidth="1"/>
    <col min="765" max="765" width="16.140625" style="14" customWidth="1"/>
    <col min="766" max="766" width="14.7109375" style="14" customWidth="1"/>
    <col min="767" max="767" width="16" style="14" customWidth="1"/>
    <col min="768" max="768" width="16.140625" style="14" customWidth="1"/>
    <col min="769" max="769" width="14.7109375" style="14" customWidth="1"/>
    <col min="770" max="770" width="19.5703125" style="14" customWidth="1"/>
    <col min="771" max="771" width="17.5703125" style="14" customWidth="1"/>
    <col min="772" max="1011" width="9.140625" style="14"/>
    <col min="1012" max="1012" width="28" style="14" customWidth="1"/>
    <col min="1013" max="1013" width="20.85546875" style="14" customWidth="1"/>
    <col min="1014" max="1014" width="18.140625" style="14" customWidth="1"/>
    <col min="1015" max="1015" width="16.5703125" style="14" customWidth="1"/>
    <col min="1016" max="1016" width="13.7109375" style="14" customWidth="1"/>
    <col min="1017" max="1018" width="16.140625" style="14" customWidth="1"/>
    <col min="1019" max="1019" width="14.28515625" style="14" customWidth="1"/>
    <col min="1020" max="1020" width="16.28515625" style="14" customWidth="1"/>
    <col min="1021" max="1021" width="16.140625" style="14" customWidth="1"/>
    <col min="1022" max="1022" width="14.7109375" style="14" customWidth="1"/>
    <col min="1023" max="1023" width="16" style="14" customWidth="1"/>
    <col min="1024" max="1024" width="16.140625" style="14" customWidth="1"/>
    <col min="1025" max="1025" width="14.7109375" style="14" customWidth="1"/>
    <col min="1026" max="1026" width="19.5703125" style="14" customWidth="1"/>
    <col min="1027" max="1027" width="17.5703125" style="14" customWidth="1"/>
    <col min="1028" max="1267" width="9.140625" style="14"/>
    <col min="1268" max="1268" width="28" style="14" customWidth="1"/>
    <col min="1269" max="1269" width="20.85546875" style="14" customWidth="1"/>
    <col min="1270" max="1270" width="18.140625" style="14" customWidth="1"/>
    <col min="1271" max="1271" width="16.5703125" style="14" customWidth="1"/>
    <col min="1272" max="1272" width="13.7109375" style="14" customWidth="1"/>
    <col min="1273" max="1274" width="16.140625" style="14" customWidth="1"/>
    <col min="1275" max="1275" width="14.28515625" style="14" customWidth="1"/>
    <col min="1276" max="1276" width="16.28515625" style="14" customWidth="1"/>
    <col min="1277" max="1277" width="16.140625" style="14" customWidth="1"/>
    <col min="1278" max="1278" width="14.7109375" style="14" customWidth="1"/>
    <col min="1279" max="1279" width="16" style="14" customWidth="1"/>
    <col min="1280" max="1280" width="16.140625" style="14" customWidth="1"/>
    <col min="1281" max="1281" width="14.7109375" style="14" customWidth="1"/>
    <col min="1282" max="1282" width="19.5703125" style="14" customWidth="1"/>
    <col min="1283" max="1283" width="17.5703125" style="14" customWidth="1"/>
    <col min="1284" max="1523" width="9.140625" style="14"/>
    <col min="1524" max="1524" width="28" style="14" customWidth="1"/>
    <col min="1525" max="1525" width="20.85546875" style="14" customWidth="1"/>
    <col min="1526" max="1526" width="18.140625" style="14" customWidth="1"/>
    <col min="1527" max="1527" width="16.5703125" style="14" customWidth="1"/>
    <col min="1528" max="1528" width="13.7109375" style="14" customWidth="1"/>
    <col min="1529" max="1530" width="16.140625" style="14" customWidth="1"/>
    <col min="1531" max="1531" width="14.28515625" style="14" customWidth="1"/>
    <col min="1532" max="1532" width="16.28515625" style="14" customWidth="1"/>
    <col min="1533" max="1533" width="16.140625" style="14" customWidth="1"/>
    <col min="1534" max="1534" width="14.7109375" style="14" customWidth="1"/>
    <col min="1535" max="1535" width="16" style="14" customWidth="1"/>
    <col min="1536" max="1536" width="16.140625" style="14" customWidth="1"/>
    <col min="1537" max="1537" width="14.7109375" style="14" customWidth="1"/>
    <col min="1538" max="1538" width="19.5703125" style="14" customWidth="1"/>
    <col min="1539" max="1539" width="17.5703125" style="14" customWidth="1"/>
    <col min="1540" max="1779" width="9.140625" style="14"/>
    <col min="1780" max="1780" width="28" style="14" customWidth="1"/>
    <col min="1781" max="1781" width="20.85546875" style="14" customWidth="1"/>
    <col min="1782" max="1782" width="18.140625" style="14" customWidth="1"/>
    <col min="1783" max="1783" width="16.5703125" style="14" customWidth="1"/>
    <col min="1784" max="1784" width="13.7109375" style="14" customWidth="1"/>
    <col min="1785" max="1786" width="16.140625" style="14" customWidth="1"/>
    <col min="1787" max="1787" width="14.28515625" style="14" customWidth="1"/>
    <col min="1788" max="1788" width="16.28515625" style="14" customWidth="1"/>
    <col min="1789" max="1789" width="16.140625" style="14" customWidth="1"/>
    <col min="1790" max="1790" width="14.7109375" style="14" customWidth="1"/>
    <col min="1791" max="1791" width="16" style="14" customWidth="1"/>
    <col min="1792" max="1792" width="16.140625" style="14" customWidth="1"/>
    <col min="1793" max="1793" width="14.7109375" style="14" customWidth="1"/>
    <col min="1794" max="1794" width="19.5703125" style="14" customWidth="1"/>
    <col min="1795" max="1795" width="17.5703125" style="14" customWidth="1"/>
    <col min="1796" max="2035" width="9.140625" style="14"/>
    <col min="2036" max="2036" width="28" style="14" customWidth="1"/>
    <col min="2037" max="2037" width="20.85546875" style="14" customWidth="1"/>
    <col min="2038" max="2038" width="18.140625" style="14" customWidth="1"/>
    <col min="2039" max="2039" width="16.5703125" style="14" customWidth="1"/>
    <col min="2040" max="2040" width="13.7109375" style="14" customWidth="1"/>
    <col min="2041" max="2042" width="16.140625" style="14" customWidth="1"/>
    <col min="2043" max="2043" width="14.28515625" style="14" customWidth="1"/>
    <col min="2044" max="2044" width="16.28515625" style="14" customWidth="1"/>
    <col min="2045" max="2045" width="16.140625" style="14" customWidth="1"/>
    <col min="2046" max="2046" width="14.7109375" style="14" customWidth="1"/>
    <col min="2047" max="2047" width="16" style="14" customWidth="1"/>
    <col min="2048" max="2048" width="16.140625" style="14" customWidth="1"/>
    <col min="2049" max="2049" width="14.7109375" style="14" customWidth="1"/>
    <col min="2050" max="2050" width="19.5703125" style="14" customWidth="1"/>
    <col min="2051" max="2051" width="17.5703125" style="14" customWidth="1"/>
    <col min="2052" max="2291" width="9.140625" style="14"/>
    <col min="2292" max="2292" width="28" style="14" customWidth="1"/>
    <col min="2293" max="2293" width="20.85546875" style="14" customWidth="1"/>
    <col min="2294" max="2294" width="18.140625" style="14" customWidth="1"/>
    <col min="2295" max="2295" width="16.5703125" style="14" customWidth="1"/>
    <col min="2296" max="2296" width="13.7109375" style="14" customWidth="1"/>
    <col min="2297" max="2298" width="16.140625" style="14" customWidth="1"/>
    <col min="2299" max="2299" width="14.28515625" style="14" customWidth="1"/>
    <col min="2300" max="2300" width="16.28515625" style="14" customWidth="1"/>
    <col min="2301" max="2301" width="16.140625" style="14" customWidth="1"/>
    <col min="2302" max="2302" width="14.7109375" style="14" customWidth="1"/>
    <col min="2303" max="2303" width="16" style="14" customWidth="1"/>
    <col min="2304" max="2304" width="16.140625" style="14" customWidth="1"/>
    <col min="2305" max="2305" width="14.7109375" style="14" customWidth="1"/>
    <col min="2306" max="2306" width="19.5703125" style="14" customWidth="1"/>
    <col min="2307" max="2307" width="17.5703125" style="14" customWidth="1"/>
    <col min="2308" max="2547" width="9.140625" style="14"/>
    <col min="2548" max="2548" width="28" style="14" customWidth="1"/>
    <col min="2549" max="2549" width="20.85546875" style="14" customWidth="1"/>
    <col min="2550" max="2550" width="18.140625" style="14" customWidth="1"/>
    <col min="2551" max="2551" width="16.5703125" style="14" customWidth="1"/>
    <col min="2552" max="2552" width="13.7109375" style="14" customWidth="1"/>
    <col min="2553" max="2554" width="16.140625" style="14" customWidth="1"/>
    <col min="2555" max="2555" width="14.28515625" style="14" customWidth="1"/>
    <col min="2556" max="2556" width="16.28515625" style="14" customWidth="1"/>
    <col min="2557" max="2557" width="16.140625" style="14" customWidth="1"/>
    <col min="2558" max="2558" width="14.7109375" style="14" customWidth="1"/>
    <col min="2559" max="2559" width="16" style="14" customWidth="1"/>
    <col min="2560" max="2560" width="16.140625" style="14" customWidth="1"/>
    <col min="2561" max="2561" width="14.7109375" style="14" customWidth="1"/>
    <col min="2562" max="2562" width="19.5703125" style="14" customWidth="1"/>
    <col min="2563" max="2563" width="17.5703125" style="14" customWidth="1"/>
    <col min="2564" max="2803" width="9.140625" style="14"/>
    <col min="2804" max="2804" width="28" style="14" customWidth="1"/>
    <col min="2805" max="2805" width="20.85546875" style="14" customWidth="1"/>
    <col min="2806" max="2806" width="18.140625" style="14" customWidth="1"/>
    <col min="2807" max="2807" width="16.5703125" style="14" customWidth="1"/>
    <col min="2808" max="2808" width="13.7109375" style="14" customWidth="1"/>
    <col min="2809" max="2810" width="16.140625" style="14" customWidth="1"/>
    <col min="2811" max="2811" width="14.28515625" style="14" customWidth="1"/>
    <col min="2812" max="2812" width="16.28515625" style="14" customWidth="1"/>
    <col min="2813" max="2813" width="16.140625" style="14" customWidth="1"/>
    <col min="2814" max="2814" width="14.7109375" style="14" customWidth="1"/>
    <col min="2815" max="2815" width="16" style="14" customWidth="1"/>
    <col min="2816" max="2816" width="16.140625" style="14" customWidth="1"/>
    <col min="2817" max="2817" width="14.7109375" style="14" customWidth="1"/>
    <col min="2818" max="2818" width="19.5703125" style="14" customWidth="1"/>
    <col min="2819" max="2819" width="17.5703125" style="14" customWidth="1"/>
    <col min="2820" max="3059" width="9.140625" style="14"/>
    <col min="3060" max="3060" width="28" style="14" customWidth="1"/>
    <col min="3061" max="3061" width="20.85546875" style="14" customWidth="1"/>
    <col min="3062" max="3062" width="18.140625" style="14" customWidth="1"/>
    <col min="3063" max="3063" width="16.5703125" style="14" customWidth="1"/>
    <col min="3064" max="3064" width="13.7109375" style="14" customWidth="1"/>
    <col min="3065" max="3066" width="16.140625" style="14" customWidth="1"/>
    <col min="3067" max="3067" width="14.28515625" style="14" customWidth="1"/>
    <col min="3068" max="3068" width="16.28515625" style="14" customWidth="1"/>
    <col min="3069" max="3069" width="16.140625" style="14" customWidth="1"/>
    <col min="3070" max="3070" width="14.7109375" style="14" customWidth="1"/>
    <col min="3071" max="3071" width="16" style="14" customWidth="1"/>
    <col min="3072" max="3072" width="16.140625" style="14" customWidth="1"/>
    <col min="3073" max="3073" width="14.7109375" style="14" customWidth="1"/>
    <col min="3074" max="3074" width="19.5703125" style="14" customWidth="1"/>
    <col min="3075" max="3075" width="17.5703125" style="14" customWidth="1"/>
    <col min="3076" max="3315" width="9.140625" style="14"/>
    <col min="3316" max="3316" width="28" style="14" customWidth="1"/>
    <col min="3317" max="3317" width="20.85546875" style="14" customWidth="1"/>
    <col min="3318" max="3318" width="18.140625" style="14" customWidth="1"/>
    <col min="3319" max="3319" width="16.5703125" style="14" customWidth="1"/>
    <col min="3320" max="3320" width="13.7109375" style="14" customWidth="1"/>
    <col min="3321" max="3322" width="16.140625" style="14" customWidth="1"/>
    <col min="3323" max="3323" width="14.28515625" style="14" customWidth="1"/>
    <col min="3324" max="3324" width="16.28515625" style="14" customWidth="1"/>
    <col min="3325" max="3325" width="16.140625" style="14" customWidth="1"/>
    <col min="3326" max="3326" width="14.7109375" style="14" customWidth="1"/>
    <col min="3327" max="3327" width="16" style="14" customWidth="1"/>
    <col min="3328" max="3328" width="16.140625" style="14" customWidth="1"/>
    <col min="3329" max="3329" width="14.7109375" style="14" customWidth="1"/>
    <col min="3330" max="3330" width="19.5703125" style="14" customWidth="1"/>
    <col min="3331" max="3331" width="17.5703125" style="14" customWidth="1"/>
    <col min="3332" max="3571" width="9.140625" style="14"/>
    <col min="3572" max="3572" width="28" style="14" customWidth="1"/>
    <col min="3573" max="3573" width="20.85546875" style="14" customWidth="1"/>
    <col min="3574" max="3574" width="18.140625" style="14" customWidth="1"/>
    <col min="3575" max="3575" width="16.5703125" style="14" customWidth="1"/>
    <col min="3576" max="3576" width="13.7109375" style="14" customWidth="1"/>
    <col min="3577" max="3578" width="16.140625" style="14" customWidth="1"/>
    <col min="3579" max="3579" width="14.28515625" style="14" customWidth="1"/>
    <col min="3580" max="3580" width="16.28515625" style="14" customWidth="1"/>
    <col min="3581" max="3581" width="16.140625" style="14" customWidth="1"/>
    <col min="3582" max="3582" width="14.7109375" style="14" customWidth="1"/>
    <col min="3583" max="3583" width="16" style="14" customWidth="1"/>
    <col min="3584" max="3584" width="16.140625" style="14" customWidth="1"/>
    <col min="3585" max="3585" width="14.7109375" style="14" customWidth="1"/>
    <col min="3586" max="3586" width="19.5703125" style="14" customWidth="1"/>
    <col min="3587" max="3587" width="17.5703125" style="14" customWidth="1"/>
    <col min="3588" max="3827" width="9.140625" style="14"/>
    <col min="3828" max="3828" width="28" style="14" customWidth="1"/>
    <col min="3829" max="3829" width="20.85546875" style="14" customWidth="1"/>
    <col min="3830" max="3830" width="18.140625" style="14" customWidth="1"/>
    <col min="3831" max="3831" width="16.5703125" style="14" customWidth="1"/>
    <col min="3832" max="3832" width="13.7109375" style="14" customWidth="1"/>
    <col min="3833" max="3834" width="16.140625" style="14" customWidth="1"/>
    <col min="3835" max="3835" width="14.28515625" style="14" customWidth="1"/>
    <col min="3836" max="3836" width="16.28515625" style="14" customWidth="1"/>
    <col min="3837" max="3837" width="16.140625" style="14" customWidth="1"/>
    <col min="3838" max="3838" width="14.7109375" style="14" customWidth="1"/>
    <col min="3839" max="3839" width="16" style="14" customWidth="1"/>
    <col min="3840" max="3840" width="16.140625" style="14" customWidth="1"/>
    <col min="3841" max="3841" width="14.7109375" style="14" customWidth="1"/>
    <col min="3842" max="3842" width="19.5703125" style="14" customWidth="1"/>
    <col min="3843" max="3843" width="17.5703125" style="14" customWidth="1"/>
    <col min="3844" max="4083" width="9.140625" style="14"/>
    <col min="4084" max="4084" width="28" style="14" customWidth="1"/>
    <col min="4085" max="4085" width="20.85546875" style="14" customWidth="1"/>
    <col min="4086" max="4086" width="18.140625" style="14" customWidth="1"/>
    <col min="4087" max="4087" width="16.5703125" style="14" customWidth="1"/>
    <col min="4088" max="4088" width="13.7109375" style="14" customWidth="1"/>
    <col min="4089" max="4090" width="16.140625" style="14" customWidth="1"/>
    <col min="4091" max="4091" width="14.28515625" style="14" customWidth="1"/>
    <col min="4092" max="4092" width="16.28515625" style="14" customWidth="1"/>
    <col min="4093" max="4093" width="16.140625" style="14" customWidth="1"/>
    <col min="4094" max="4094" width="14.7109375" style="14" customWidth="1"/>
    <col min="4095" max="4095" width="16" style="14" customWidth="1"/>
    <col min="4096" max="4096" width="16.140625" style="14" customWidth="1"/>
    <col min="4097" max="4097" width="14.7109375" style="14" customWidth="1"/>
    <col min="4098" max="4098" width="19.5703125" style="14" customWidth="1"/>
    <col min="4099" max="4099" width="17.5703125" style="14" customWidth="1"/>
    <col min="4100" max="4339" width="9.140625" style="14"/>
    <col min="4340" max="4340" width="28" style="14" customWidth="1"/>
    <col min="4341" max="4341" width="20.85546875" style="14" customWidth="1"/>
    <col min="4342" max="4342" width="18.140625" style="14" customWidth="1"/>
    <col min="4343" max="4343" width="16.5703125" style="14" customWidth="1"/>
    <col min="4344" max="4344" width="13.7109375" style="14" customWidth="1"/>
    <col min="4345" max="4346" width="16.140625" style="14" customWidth="1"/>
    <col min="4347" max="4347" width="14.28515625" style="14" customWidth="1"/>
    <col min="4348" max="4348" width="16.28515625" style="14" customWidth="1"/>
    <col min="4349" max="4349" width="16.140625" style="14" customWidth="1"/>
    <col min="4350" max="4350" width="14.7109375" style="14" customWidth="1"/>
    <col min="4351" max="4351" width="16" style="14" customWidth="1"/>
    <col min="4352" max="4352" width="16.140625" style="14" customWidth="1"/>
    <col min="4353" max="4353" width="14.7109375" style="14" customWidth="1"/>
    <col min="4354" max="4354" width="19.5703125" style="14" customWidth="1"/>
    <col min="4355" max="4355" width="17.5703125" style="14" customWidth="1"/>
    <col min="4356" max="4595" width="9.140625" style="14"/>
    <col min="4596" max="4596" width="28" style="14" customWidth="1"/>
    <col min="4597" max="4597" width="20.85546875" style="14" customWidth="1"/>
    <col min="4598" max="4598" width="18.140625" style="14" customWidth="1"/>
    <col min="4599" max="4599" width="16.5703125" style="14" customWidth="1"/>
    <col min="4600" max="4600" width="13.7109375" style="14" customWidth="1"/>
    <col min="4601" max="4602" width="16.140625" style="14" customWidth="1"/>
    <col min="4603" max="4603" width="14.28515625" style="14" customWidth="1"/>
    <col min="4604" max="4604" width="16.28515625" style="14" customWidth="1"/>
    <col min="4605" max="4605" width="16.140625" style="14" customWidth="1"/>
    <col min="4606" max="4606" width="14.7109375" style="14" customWidth="1"/>
    <col min="4607" max="4607" width="16" style="14" customWidth="1"/>
    <col min="4608" max="4608" width="16.140625" style="14" customWidth="1"/>
    <col min="4609" max="4609" width="14.7109375" style="14" customWidth="1"/>
    <col min="4610" max="4610" width="19.5703125" style="14" customWidth="1"/>
    <col min="4611" max="4611" width="17.5703125" style="14" customWidth="1"/>
    <col min="4612" max="4851" width="9.140625" style="14"/>
    <col min="4852" max="4852" width="28" style="14" customWidth="1"/>
    <col min="4853" max="4853" width="20.85546875" style="14" customWidth="1"/>
    <col min="4854" max="4854" width="18.140625" style="14" customWidth="1"/>
    <col min="4855" max="4855" width="16.5703125" style="14" customWidth="1"/>
    <col min="4856" max="4856" width="13.7109375" style="14" customWidth="1"/>
    <col min="4857" max="4858" width="16.140625" style="14" customWidth="1"/>
    <col min="4859" max="4859" width="14.28515625" style="14" customWidth="1"/>
    <col min="4860" max="4860" width="16.28515625" style="14" customWidth="1"/>
    <col min="4861" max="4861" width="16.140625" style="14" customWidth="1"/>
    <col min="4862" max="4862" width="14.7109375" style="14" customWidth="1"/>
    <col min="4863" max="4863" width="16" style="14" customWidth="1"/>
    <col min="4864" max="4864" width="16.140625" style="14" customWidth="1"/>
    <col min="4865" max="4865" width="14.7109375" style="14" customWidth="1"/>
    <col min="4866" max="4866" width="19.5703125" style="14" customWidth="1"/>
    <col min="4867" max="4867" width="17.5703125" style="14" customWidth="1"/>
    <col min="4868" max="5107" width="9.140625" style="14"/>
    <col min="5108" max="5108" width="28" style="14" customWidth="1"/>
    <col min="5109" max="5109" width="20.85546875" style="14" customWidth="1"/>
    <col min="5110" max="5110" width="18.140625" style="14" customWidth="1"/>
    <col min="5111" max="5111" width="16.5703125" style="14" customWidth="1"/>
    <col min="5112" max="5112" width="13.7109375" style="14" customWidth="1"/>
    <col min="5113" max="5114" width="16.140625" style="14" customWidth="1"/>
    <col min="5115" max="5115" width="14.28515625" style="14" customWidth="1"/>
    <col min="5116" max="5116" width="16.28515625" style="14" customWidth="1"/>
    <col min="5117" max="5117" width="16.140625" style="14" customWidth="1"/>
    <col min="5118" max="5118" width="14.7109375" style="14" customWidth="1"/>
    <col min="5119" max="5119" width="16" style="14" customWidth="1"/>
    <col min="5120" max="5120" width="16.140625" style="14" customWidth="1"/>
    <col min="5121" max="5121" width="14.7109375" style="14" customWidth="1"/>
    <col min="5122" max="5122" width="19.5703125" style="14" customWidth="1"/>
    <col min="5123" max="5123" width="17.5703125" style="14" customWidth="1"/>
    <col min="5124" max="5363" width="9.140625" style="14"/>
    <col min="5364" max="5364" width="28" style="14" customWidth="1"/>
    <col min="5365" max="5365" width="20.85546875" style="14" customWidth="1"/>
    <col min="5366" max="5366" width="18.140625" style="14" customWidth="1"/>
    <col min="5367" max="5367" width="16.5703125" style="14" customWidth="1"/>
    <col min="5368" max="5368" width="13.7109375" style="14" customWidth="1"/>
    <col min="5369" max="5370" width="16.140625" style="14" customWidth="1"/>
    <col min="5371" max="5371" width="14.28515625" style="14" customWidth="1"/>
    <col min="5372" max="5372" width="16.28515625" style="14" customWidth="1"/>
    <col min="5373" max="5373" width="16.140625" style="14" customWidth="1"/>
    <col min="5374" max="5374" width="14.7109375" style="14" customWidth="1"/>
    <col min="5375" max="5375" width="16" style="14" customWidth="1"/>
    <col min="5376" max="5376" width="16.140625" style="14" customWidth="1"/>
    <col min="5377" max="5377" width="14.7109375" style="14" customWidth="1"/>
    <col min="5378" max="5378" width="19.5703125" style="14" customWidth="1"/>
    <col min="5379" max="5379" width="17.5703125" style="14" customWidth="1"/>
    <col min="5380" max="5619" width="9.140625" style="14"/>
    <col min="5620" max="5620" width="28" style="14" customWidth="1"/>
    <col min="5621" max="5621" width="20.85546875" style="14" customWidth="1"/>
    <col min="5622" max="5622" width="18.140625" style="14" customWidth="1"/>
    <col min="5623" max="5623" width="16.5703125" style="14" customWidth="1"/>
    <col min="5624" max="5624" width="13.7109375" style="14" customWidth="1"/>
    <col min="5625" max="5626" width="16.140625" style="14" customWidth="1"/>
    <col min="5627" max="5627" width="14.28515625" style="14" customWidth="1"/>
    <col min="5628" max="5628" width="16.28515625" style="14" customWidth="1"/>
    <col min="5629" max="5629" width="16.140625" style="14" customWidth="1"/>
    <col min="5630" max="5630" width="14.7109375" style="14" customWidth="1"/>
    <col min="5631" max="5631" width="16" style="14" customWidth="1"/>
    <col min="5632" max="5632" width="16.140625" style="14" customWidth="1"/>
    <col min="5633" max="5633" width="14.7109375" style="14" customWidth="1"/>
    <col min="5634" max="5634" width="19.5703125" style="14" customWidth="1"/>
    <col min="5635" max="5635" width="17.5703125" style="14" customWidth="1"/>
    <col min="5636" max="5875" width="9.140625" style="14"/>
    <col min="5876" max="5876" width="28" style="14" customWidth="1"/>
    <col min="5877" max="5877" width="20.85546875" style="14" customWidth="1"/>
    <col min="5878" max="5878" width="18.140625" style="14" customWidth="1"/>
    <col min="5879" max="5879" width="16.5703125" style="14" customWidth="1"/>
    <col min="5880" max="5880" width="13.7109375" style="14" customWidth="1"/>
    <col min="5881" max="5882" width="16.140625" style="14" customWidth="1"/>
    <col min="5883" max="5883" width="14.28515625" style="14" customWidth="1"/>
    <col min="5884" max="5884" width="16.28515625" style="14" customWidth="1"/>
    <col min="5885" max="5885" width="16.140625" style="14" customWidth="1"/>
    <col min="5886" max="5886" width="14.7109375" style="14" customWidth="1"/>
    <col min="5887" max="5887" width="16" style="14" customWidth="1"/>
    <col min="5888" max="5888" width="16.140625" style="14" customWidth="1"/>
    <col min="5889" max="5889" width="14.7109375" style="14" customWidth="1"/>
    <col min="5890" max="5890" width="19.5703125" style="14" customWidth="1"/>
    <col min="5891" max="5891" width="17.5703125" style="14" customWidth="1"/>
    <col min="5892" max="6131" width="9.140625" style="14"/>
    <col min="6132" max="6132" width="28" style="14" customWidth="1"/>
    <col min="6133" max="6133" width="20.85546875" style="14" customWidth="1"/>
    <col min="6134" max="6134" width="18.140625" style="14" customWidth="1"/>
    <col min="6135" max="6135" width="16.5703125" style="14" customWidth="1"/>
    <col min="6136" max="6136" width="13.7109375" style="14" customWidth="1"/>
    <col min="6137" max="6138" width="16.140625" style="14" customWidth="1"/>
    <col min="6139" max="6139" width="14.28515625" style="14" customWidth="1"/>
    <col min="6140" max="6140" width="16.28515625" style="14" customWidth="1"/>
    <col min="6141" max="6141" width="16.140625" style="14" customWidth="1"/>
    <col min="6142" max="6142" width="14.7109375" style="14" customWidth="1"/>
    <col min="6143" max="6143" width="16" style="14" customWidth="1"/>
    <col min="6144" max="6144" width="16.140625" style="14" customWidth="1"/>
    <col min="6145" max="6145" width="14.7109375" style="14" customWidth="1"/>
    <col min="6146" max="6146" width="19.5703125" style="14" customWidth="1"/>
    <col min="6147" max="6147" width="17.5703125" style="14" customWidth="1"/>
    <col min="6148" max="6387" width="9.140625" style="14"/>
    <col min="6388" max="6388" width="28" style="14" customWidth="1"/>
    <col min="6389" max="6389" width="20.85546875" style="14" customWidth="1"/>
    <col min="6390" max="6390" width="18.140625" style="14" customWidth="1"/>
    <col min="6391" max="6391" width="16.5703125" style="14" customWidth="1"/>
    <col min="6392" max="6392" width="13.7109375" style="14" customWidth="1"/>
    <col min="6393" max="6394" width="16.140625" style="14" customWidth="1"/>
    <col min="6395" max="6395" width="14.28515625" style="14" customWidth="1"/>
    <col min="6396" max="6396" width="16.28515625" style="14" customWidth="1"/>
    <col min="6397" max="6397" width="16.140625" style="14" customWidth="1"/>
    <col min="6398" max="6398" width="14.7109375" style="14" customWidth="1"/>
    <col min="6399" max="6399" width="16" style="14" customWidth="1"/>
    <col min="6400" max="6400" width="16.140625" style="14" customWidth="1"/>
    <col min="6401" max="6401" width="14.7109375" style="14" customWidth="1"/>
    <col min="6402" max="6402" width="19.5703125" style="14" customWidth="1"/>
    <col min="6403" max="6403" width="17.5703125" style="14" customWidth="1"/>
    <col min="6404" max="6643" width="9.140625" style="14"/>
    <col min="6644" max="6644" width="28" style="14" customWidth="1"/>
    <col min="6645" max="6645" width="20.85546875" style="14" customWidth="1"/>
    <col min="6646" max="6646" width="18.140625" style="14" customWidth="1"/>
    <col min="6647" max="6647" width="16.5703125" style="14" customWidth="1"/>
    <col min="6648" max="6648" width="13.7109375" style="14" customWidth="1"/>
    <col min="6649" max="6650" width="16.140625" style="14" customWidth="1"/>
    <col min="6651" max="6651" width="14.28515625" style="14" customWidth="1"/>
    <col min="6652" max="6652" width="16.28515625" style="14" customWidth="1"/>
    <col min="6653" max="6653" width="16.140625" style="14" customWidth="1"/>
    <col min="6654" max="6654" width="14.7109375" style="14" customWidth="1"/>
    <col min="6655" max="6655" width="16" style="14" customWidth="1"/>
    <col min="6656" max="6656" width="16.140625" style="14" customWidth="1"/>
    <col min="6657" max="6657" width="14.7109375" style="14" customWidth="1"/>
    <col min="6658" max="6658" width="19.5703125" style="14" customWidth="1"/>
    <col min="6659" max="6659" width="17.5703125" style="14" customWidth="1"/>
    <col min="6660" max="6899" width="9.140625" style="14"/>
    <col min="6900" max="6900" width="28" style="14" customWidth="1"/>
    <col min="6901" max="6901" width="20.85546875" style="14" customWidth="1"/>
    <col min="6902" max="6902" width="18.140625" style="14" customWidth="1"/>
    <col min="6903" max="6903" width="16.5703125" style="14" customWidth="1"/>
    <col min="6904" max="6904" width="13.7109375" style="14" customWidth="1"/>
    <col min="6905" max="6906" width="16.140625" style="14" customWidth="1"/>
    <col min="6907" max="6907" width="14.28515625" style="14" customWidth="1"/>
    <col min="6908" max="6908" width="16.28515625" style="14" customWidth="1"/>
    <col min="6909" max="6909" width="16.140625" style="14" customWidth="1"/>
    <col min="6910" max="6910" width="14.7109375" style="14" customWidth="1"/>
    <col min="6911" max="6911" width="16" style="14" customWidth="1"/>
    <col min="6912" max="6912" width="16.140625" style="14" customWidth="1"/>
    <col min="6913" max="6913" width="14.7109375" style="14" customWidth="1"/>
    <col min="6914" max="6914" width="19.5703125" style="14" customWidth="1"/>
    <col min="6915" max="6915" width="17.5703125" style="14" customWidth="1"/>
    <col min="6916" max="7155" width="9.140625" style="14"/>
    <col min="7156" max="7156" width="28" style="14" customWidth="1"/>
    <col min="7157" max="7157" width="20.85546875" style="14" customWidth="1"/>
    <col min="7158" max="7158" width="18.140625" style="14" customWidth="1"/>
    <col min="7159" max="7159" width="16.5703125" style="14" customWidth="1"/>
    <col min="7160" max="7160" width="13.7109375" style="14" customWidth="1"/>
    <col min="7161" max="7162" width="16.140625" style="14" customWidth="1"/>
    <col min="7163" max="7163" width="14.28515625" style="14" customWidth="1"/>
    <col min="7164" max="7164" width="16.28515625" style="14" customWidth="1"/>
    <col min="7165" max="7165" width="16.140625" style="14" customWidth="1"/>
    <col min="7166" max="7166" width="14.7109375" style="14" customWidth="1"/>
    <col min="7167" max="7167" width="16" style="14" customWidth="1"/>
    <col min="7168" max="7168" width="16.140625" style="14" customWidth="1"/>
    <col min="7169" max="7169" width="14.7109375" style="14" customWidth="1"/>
    <col min="7170" max="7170" width="19.5703125" style="14" customWidth="1"/>
    <col min="7171" max="7171" width="17.5703125" style="14" customWidth="1"/>
    <col min="7172" max="7411" width="9.140625" style="14"/>
    <col min="7412" max="7412" width="28" style="14" customWidth="1"/>
    <col min="7413" max="7413" width="20.85546875" style="14" customWidth="1"/>
    <col min="7414" max="7414" width="18.140625" style="14" customWidth="1"/>
    <col min="7415" max="7415" width="16.5703125" style="14" customWidth="1"/>
    <col min="7416" max="7416" width="13.7109375" style="14" customWidth="1"/>
    <col min="7417" max="7418" width="16.140625" style="14" customWidth="1"/>
    <col min="7419" max="7419" width="14.28515625" style="14" customWidth="1"/>
    <col min="7420" max="7420" width="16.28515625" style="14" customWidth="1"/>
    <col min="7421" max="7421" width="16.140625" style="14" customWidth="1"/>
    <col min="7422" max="7422" width="14.7109375" style="14" customWidth="1"/>
    <col min="7423" max="7423" width="16" style="14" customWidth="1"/>
    <col min="7424" max="7424" width="16.140625" style="14" customWidth="1"/>
    <col min="7425" max="7425" width="14.7109375" style="14" customWidth="1"/>
    <col min="7426" max="7426" width="19.5703125" style="14" customWidth="1"/>
    <col min="7427" max="7427" width="17.5703125" style="14" customWidth="1"/>
    <col min="7428" max="7667" width="9.140625" style="14"/>
    <col min="7668" max="7668" width="28" style="14" customWidth="1"/>
    <col min="7669" max="7669" width="20.85546875" style="14" customWidth="1"/>
    <col min="7670" max="7670" width="18.140625" style="14" customWidth="1"/>
    <col min="7671" max="7671" width="16.5703125" style="14" customWidth="1"/>
    <col min="7672" max="7672" width="13.7109375" style="14" customWidth="1"/>
    <col min="7673" max="7674" width="16.140625" style="14" customWidth="1"/>
    <col min="7675" max="7675" width="14.28515625" style="14" customWidth="1"/>
    <col min="7676" max="7676" width="16.28515625" style="14" customWidth="1"/>
    <col min="7677" max="7677" width="16.140625" style="14" customWidth="1"/>
    <col min="7678" max="7678" width="14.7109375" style="14" customWidth="1"/>
    <col min="7679" max="7679" width="16" style="14" customWidth="1"/>
    <col min="7680" max="7680" width="16.140625" style="14" customWidth="1"/>
    <col min="7681" max="7681" width="14.7109375" style="14" customWidth="1"/>
    <col min="7682" max="7682" width="19.5703125" style="14" customWidth="1"/>
    <col min="7683" max="7683" width="17.5703125" style="14" customWidth="1"/>
    <col min="7684" max="7923" width="9.140625" style="14"/>
    <col min="7924" max="7924" width="28" style="14" customWidth="1"/>
    <col min="7925" max="7925" width="20.85546875" style="14" customWidth="1"/>
    <col min="7926" max="7926" width="18.140625" style="14" customWidth="1"/>
    <col min="7927" max="7927" width="16.5703125" style="14" customWidth="1"/>
    <col min="7928" max="7928" width="13.7109375" style="14" customWidth="1"/>
    <col min="7929" max="7930" width="16.140625" style="14" customWidth="1"/>
    <col min="7931" max="7931" width="14.28515625" style="14" customWidth="1"/>
    <col min="7932" max="7932" width="16.28515625" style="14" customWidth="1"/>
    <col min="7933" max="7933" width="16.140625" style="14" customWidth="1"/>
    <col min="7934" max="7934" width="14.7109375" style="14" customWidth="1"/>
    <col min="7935" max="7935" width="16" style="14" customWidth="1"/>
    <col min="7936" max="7936" width="16.140625" style="14" customWidth="1"/>
    <col min="7937" max="7937" width="14.7109375" style="14" customWidth="1"/>
    <col min="7938" max="7938" width="19.5703125" style="14" customWidth="1"/>
    <col min="7939" max="7939" width="17.5703125" style="14" customWidth="1"/>
    <col min="7940" max="8179" width="9.140625" style="14"/>
    <col min="8180" max="8180" width="28" style="14" customWidth="1"/>
    <col min="8181" max="8181" width="20.85546875" style="14" customWidth="1"/>
    <col min="8182" max="8182" width="18.140625" style="14" customWidth="1"/>
    <col min="8183" max="8183" width="16.5703125" style="14" customWidth="1"/>
    <col min="8184" max="8184" width="13.7109375" style="14" customWidth="1"/>
    <col min="8185" max="8186" width="16.140625" style="14" customWidth="1"/>
    <col min="8187" max="8187" width="14.28515625" style="14" customWidth="1"/>
    <col min="8188" max="8188" width="16.28515625" style="14" customWidth="1"/>
    <col min="8189" max="8189" width="16.140625" style="14" customWidth="1"/>
    <col min="8190" max="8190" width="14.7109375" style="14" customWidth="1"/>
    <col min="8191" max="8191" width="16" style="14" customWidth="1"/>
    <col min="8192" max="8192" width="16.140625" style="14" customWidth="1"/>
    <col min="8193" max="8193" width="14.7109375" style="14" customWidth="1"/>
    <col min="8194" max="8194" width="19.5703125" style="14" customWidth="1"/>
    <col min="8195" max="8195" width="17.5703125" style="14" customWidth="1"/>
    <col min="8196" max="8435" width="9.140625" style="14"/>
    <col min="8436" max="8436" width="28" style="14" customWidth="1"/>
    <col min="8437" max="8437" width="20.85546875" style="14" customWidth="1"/>
    <col min="8438" max="8438" width="18.140625" style="14" customWidth="1"/>
    <col min="8439" max="8439" width="16.5703125" style="14" customWidth="1"/>
    <col min="8440" max="8440" width="13.7109375" style="14" customWidth="1"/>
    <col min="8441" max="8442" width="16.140625" style="14" customWidth="1"/>
    <col min="8443" max="8443" width="14.28515625" style="14" customWidth="1"/>
    <col min="8444" max="8444" width="16.28515625" style="14" customWidth="1"/>
    <col min="8445" max="8445" width="16.140625" style="14" customWidth="1"/>
    <col min="8446" max="8446" width="14.7109375" style="14" customWidth="1"/>
    <col min="8447" max="8447" width="16" style="14" customWidth="1"/>
    <col min="8448" max="8448" width="16.140625" style="14" customWidth="1"/>
    <col min="8449" max="8449" width="14.7109375" style="14" customWidth="1"/>
    <col min="8450" max="8450" width="19.5703125" style="14" customWidth="1"/>
    <col min="8451" max="8451" width="17.5703125" style="14" customWidth="1"/>
    <col min="8452" max="8691" width="9.140625" style="14"/>
    <col min="8692" max="8692" width="28" style="14" customWidth="1"/>
    <col min="8693" max="8693" width="20.85546875" style="14" customWidth="1"/>
    <col min="8694" max="8694" width="18.140625" style="14" customWidth="1"/>
    <col min="8695" max="8695" width="16.5703125" style="14" customWidth="1"/>
    <col min="8696" max="8696" width="13.7109375" style="14" customWidth="1"/>
    <col min="8697" max="8698" width="16.140625" style="14" customWidth="1"/>
    <col min="8699" max="8699" width="14.28515625" style="14" customWidth="1"/>
    <col min="8700" max="8700" width="16.28515625" style="14" customWidth="1"/>
    <col min="8701" max="8701" width="16.140625" style="14" customWidth="1"/>
    <col min="8702" max="8702" width="14.7109375" style="14" customWidth="1"/>
    <col min="8703" max="8703" width="16" style="14" customWidth="1"/>
    <col min="8704" max="8704" width="16.140625" style="14" customWidth="1"/>
    <col min="8705" max="8705" width="14.7109375" style="14" customWidth="1"/>
    <col min="8706" max="8706" width="19.5703125" style="14" customWidth="1"/>
    <col min="8707" max="8707" width="17.5703125" style="14" customWidth="1"/>
    <col min="8708" max="8947" width="9.140625" style="14"/>
    <col min="8948" max="8948" width="28" style="14" customWidth="1"/>
    <col min="8949" max="8949" width="20.85546875" style="14" customWidth="1"/>
    <col min="8950" max="8950" width="18.140625" style="14" customWidth="1"/>
    <col min="8951" max="8951" width="16.5703125" style="14" customWidth="1"/>
    <col min="8952" max="8952" width="13.7109375" style="14" customWidth="1"/>
    <col min="8953" max="8954" width="16.140625" style="14" customWidth="1"/>
    <col min="8955" max="8955" width="14.28515625" style="14" customWidth="1"/>
    <col min="8956" max="8956" width="16.28515625" style="14" customWidth="1"/>
    <col min="8957" max="8957" width="16.140625" style="14" customWidth="1"/>
    <col min="8958" max="8958" width="14.7109375" style="14" customWidth="1"/>
    <col min="8959" max="8959" width="16" style="14" customWidth="1"/>
    <col min="8960" max="8960" width="16.140625" style="14" customWidth="1"/>
    <col min="8961" max="8961" width="14.7109375" style="14" customWidth="1"/>
    <col min="8962" max="8962" width="19.5703125" style="14" customWidth="1"/>
    <col min="8963" max="8963" width="17.5703125" style="14" customWidth="1"/>
    <col min="8964" max="9203" width="9.140625" style="14"/>
    <col min="9204" max="9204" width="28" style="14" customWidth="1"/>
    <col min="9205" max="9205" width="20.85546875" style="14" customWidth="1"/>
    <col min="9206" max="9206" width="18.140625" style="14" customWidth="1"/>
    <col min="9207" max="9207" width="16.5703125" style="14" customWidth="1"/>
    <col min="9208" max="9208" width="13.7109375" style="14" customWidth="1"/>
    <col min="9209" max="9210" width="16.140625" style="14" customWidth="1"/>
    <col min="9211" max="9211" width="14.28515625" style="14" customWidth="1"/>
    <col min="9212" max="9212" width="16.28515625" style="14" customWidth="1"/>
    <col min="9213" max="9213" width="16.140625" style="14" customWidth="1"/>
    <col min="9214" max="9214" width="14.7109375" style="14" customWidth="1"/>
    <col min="9215" max="9215" width="16" style="14" customWidth="1"/>
    <col min="9216" max="9216" width="16.140625" style="14" customWidth="1"/>
    <col min="9217" max="9217" width="14.7109375" style="14" customWidth="1"/>
    <col min="9218" max="9218" width="19.5703125" style="14" customWidth="1"/>
    <col min="9219" max="9219" width="17.5703125" style="14" customWidth="1"/>
    <col min="9220" max="9459" width="9.140625" style="14"/>
    <col min="9460" max="9460" width="28" style="14" customWidth="1"/>
    <col min="9461" max="9461" width="20.85546875" style="14" customWidth="1"/>
    <col min="9462" max="9462" width="18.140625" style="14" customWidth="1"/>
    <col min="9463" max="9463" width="16.5703125" style="14" customWidth="1"/>
    <col min="9464" max="9464" width="13.7109375" style="14" customWidth="1"/>
    <col min="9465" max="9466" width="16.140625" style="14" customWidth="1"/>
    <col min="9467" max="9467" width="14.28515625" style="14" customWidth="1"/>
    <col min="9468" max="9468" width="16.28515625" style="14" customWidth="1"/>
    <col min="9469" max="9469" width="16.140625" style="14" customWidth="1"/>
    <col min="9470" max="9470" width="14.7109375" style="14" customWidth="1"/>
    <col min="9471" max="9471" width="16" style="14" customWidth="1"/>
    <col min="9472" max="9472" width="16.140625" style="14" customWidth="1"/>
    <col min="9473" max="9473" width="14.7109375" style="14" customWidth="1"/>
    <col min="9474" max="9474" width="19.5703125" style="14" customWidth="1"/>
    <col min="9475" max="9475" width="17.5703125" style="14" customWidth="1"/>
    <col min="9476" max="9715" width="9.140625" style="14"/>
    <col min="9716" max="9716" width="28" style="14" customWidth="1"/>
    <col min="9717" max="9717" width="20.85546875" style="14" customWidth="1"/>
    <col min="9718" max="9718" width="18.140625" style="14" customWidth="1"/>
    <col min="9719" max="9719" width="16.5703125" style="14" customWidth="1"/>
    <col min="9720" max="9720" width="13.7109375" style="14" customWidth="1"/>
    <col min="9721" max="9722" width="16.140625" style="14" customWidth="1"/>
    <col min="9723" max="9723" width="14.28515625" style="14" customWidth="1"/>
    <col min="9724" max="9724" width="16.28515625" style="14" customWidth="1"/>
    <col min="9725" max="9725" width="16.140625" style="14" customWidth="1"/>
    <col min="9726" max="9726" width="14.7109375" style="14" customWidth="1"/>
    <col min="9727" max="9727" width="16" style="14" customWidth="1"/>
    <col min="9728" max="9728" width="16.140625" style="14" customWidth="1"/>
    <col min="9729" max="9729" width="14.7109375" style="14" customWidth="1"/>
    <col min="9730" max="9730" width="19.5703125" style="14" customWidth="1"/>
    <col min="9731" max="9731" width="17.5703125" style="14" customWidth="1"/>
    <col min="9732" max="9971" width="9.140625" style="14"/>
    <col min="9972" max="9972" width="28" style="14" customWidth="1"/>
    <col min="9973" max="9973" width="20.85546875" style="14" customWidth="1"/>
    <col min="9974" max="9974" width="18.140625" style="14" customWidth="1"/>
    <col min="9975" max="9975" width="16.5703125" style="14" customWidth="1"/>
    <col min="9976" max="9976" width="13.7109375" style="14" customWidth="1"/>
    <col min="9977" max="9978" width="16.140625" style="14" customWidth="1"/>
    <col min="9979" max="9979" width="14.28515625" style="14" customWidth="1"/>
    <col min="9980" max="9980" width="16.28515625" style="14" customWidth="1"/>
    <col min="9981" max="9981" width="16.140625" style="14" customWidth="1"/>
    <col min="9982" max="9982" width="14.7109375" style="14" customWidth="1"/>
    <col min="9983" max="9983" width="16" style="14" customWidth="1"/>
    <col min="9984" max="9984" width="16.140625" style="14" customWidth="1"/>
    <col min="9985" max="9985" width="14.7109375" style="14" customWidth="1"/>
    <col min="9986" max="9986" width="19.5703125" style="14" customWidth="1"/>
    <col min="9987" max="9987" width="17.5703125" style="14" customWidth="1"/>
    <col min="9988" max="10227" width="9.140625" style="14"/>
    <col min="10228" max="10228" width="28" style="14" customWidth="1"/>
    <col min="10229" max="10229" width="20.85546875" style="14" customWidth="1"/>
    <col min="10230" max="10230" width="18.140625" style="14" customWidth="1"/>
    <col min="10231" max="10231" width="16.5703125" style="14" customWidth="1"/>
    <col min="10232" max="10232" width="13.7109375" style="14" customWidth="1"/>
    <col min="10233" max="10234" width="16.140625" style="14" customWidth="1"/>
    <col min="10235" max="10235" width="14.28515625" style="14" customWidth="1"/>
    <col min="10236" max="10236" width="16.28515625" style="14" customWidth="1"/>
    <col min="10237" max="10237" width="16.140625" style="14" customWidth="1"/>
    <col min="10238" max="10238" width="14.7109375" style="14" customWidth="1"/>
    <col min="10239" max="10239" width="16" style="14" customWidth="1"/>
    <col min="10240" max="10240" width="16.140625" style="14" customWidth="1"/>
    <col min="10241" max="10241" width="14.7109375" style="14" customWidth="1"/>
    <col min="10242" max="10242" width="19.5703125" style="14" customWidth="1"/>
    <col min="10243" max="10243" width="17.5703125" style="14" customWidth="1"/>
    <col min="10244" max="10483" width="9.140625" style="14"/>
    <col min="10484" max="10484" width="28" style="14" customWidth="1"/>
    <col min="10485" max="10485" width="20.85546875" style="14" customWidth="1"/>
    <col min="10486" max="10486" width="18.140625" style="14" customWidth="1"/>
    <col min="10487" max="10487" width="16.5703125" style="14" customWidth="1"/>
    <col min="10488" max="10488" width="13.7109375" style="14" customWidth="1"/>
    <col min="10489" max="10490" width="16.140625" style="14" customWidth="1"/>
    <col min="10491" max="10491" width="14.28515625" style="14" customWidth="1"/>
    <col min="10492" max="10492" width="16.28515625" style="14" customWidth="1"/>
    <col min="10493" max="10493" width="16.140625" style="14" customWidth="1"/>
    <col min="10494" max="10494" width="14.7109375" style="14" customWidth="1"/>
    <col min="10495" max="10495" width="16" style="14" customWidth="1"/>
    <col min="10496" max="10496" width="16.140625" style="14" customWidth="1"/>
    <col min="10497" max="10497" width="14.7109375" style="14" customWidth="1"/>
    <col min="10498" max="10498" width="19.5703125" style="14" customWidth="1"/>
    <col min="10499" max="10499" width="17.5703125" style="14" customWidth="1"/>
    <col min="10500" max="10739" width="9.140625" style="14"/>
    <col min="10740" max="10740" width="28" style="14" customWidth="1"/>
    <col min="10741" max="10741" width="20.85546875" style="14" customWidth="1"/>
    <col min="10742" max="10742" width="18.140625" style="14" customWidth="1"/>
    <col min="10743" max="10743" width="16.5703125" style="14" customWidth="1"/>
    <col min="10744" max="10744" width="13.7109375" style="14" customWidth="1"/>
    <col min="10745" max="10746" width="16.140625" style="14" customWidth="1"/>
    <col min="10747" max="10747" width="14.28515625" style="14" customWidth="1"/>
    <col min="10748" max="10748" width="16.28515625" style="14" customWidth="1"/>
    <col min="10749" max="10749" width="16.140625" style="14" customWidth="1"/>
    <col min="10750" max="10750" width="14.7109375" style="14" customWidth="1"/>
    <col min="10751" max="10751" width="16" style="14" customWidth="1"/>
    <col min="10752" max="10752" width="16.140625" style="14" customWidth="1"/>
    <col min="10753" max="10753" width="14.7109375" style="14" customWidth="1"/>
    <col min="10754" max="10754" width="19.5703125" style="14" customWidth="1"/>
    <col min="10755" max="10755" width="17.5703125" style="14" customWidth="1"/>
    <col min="10756" max="10995" width="9.140625" style="14"/>
    <col min="10996" max="10996" width="28" style="14" customWidth="1"/>
    <col min="10997" max="10997" width="20.85546875" style="14" customWidth="1"/>
    <col min="10998" max="10998" width="18.140625" style="14" customWidth="1"/>
    <col min="10999" max="10999" width="16.5703125" style="14" customWidth="1"/>
    <col min="11000" max="11000" width="13.7109375" style="14" customWidth="1"/>
    <col min="11001" max="11002" width="16.140625" style="14" customWidth="1"/>
    <col min="11003" max="11003" width="14.28515625" style="14" customWidth="1"/>
    <col min="11004" max="11004" width="16.28515625" style="14" customWidth="1"/>
    <col min="11005" max="11005" width="16.140625" style="14" customWidth="1"/>
    <col min="11006" max="11006" width="14.7109375" style="14" customWidth="1"/>
    <col min="11007" max="11007" width="16" style="14" customWidth="1"/>
    <col min="11008" max="11008" width="16.140625" style="14" customWidth="1"/>
    <col min="11009" max="11009" width="14.7109375" style="14" customWidth="1"/>
    <col min="11010" max="11010" width="19.5703125" style="14" customWidth="1"/>
    <col min="11011" max="11011" width="17.5703125" style="14" customWidth="1"/>
    <col min="11012" max="11251" width="9.140625" style="14"/>
    <col min="11252" max="11252" width="28" style="14" customWidth="1"/>
    <col min="11253" max="11253" width="20.85546875" style="14" customWidth="1"/>
    <col min="11254" max="11254" width="18.140625" style="14" customWidth="1"/>
    <col min="11255" max="11255" width="16.5703125" style="14" customWidth="1"/>
    <col min="11256" max="11256" width="13.7109375" style="14" customWidth="1"/>
    <col min="11257" max="11258" width="16.140625" style="14" customWidth="1"/>
    <col min="11259" max="11259" width="14.28515625" style="14" customWidth="1"/>
    <col min="11260" max="11260" width="16.28515625" style="14" customWidth="1"/>
    <col min="11261" max="11261" width="16.140625" style="14" customWidth="1"/>
    <col min="11262" max="11262" width="14.7109375" style="14" customWidth="1"/>
    <col min="11263" max="11263" width="16" style="14" customWidth="1"/>
    <col min="11264" max="11264" width="16.140625" style="14" customWidth="1"/>
    <col min="11265" max="11265" width="14.7109375" style="14" customWidth="1"/>
    <col min="11266" max="11266" width="19.5703125" style="14" customWidth="1"/>
    <col min="11267" max="11267" width="17.5703125" style="14" customWidth="1"/>
    <col min="11268" max="11507" width="9.140625" style="14"/>
    <col min="11508" max="11508" width="28" style="14" customWidth="1"/>
    <col min="11509" max="11509" width="20.85546875" style="14" customWidth="1"/>
    <col min="11510" max="11510" width="18.140625" style="14" customWidth="1"/>
    <col min="11511" max="11511" width="16.5703125" style="14" customWidth="1"/>
    <col min="11512" max="11512" width="13.7109375" style="14" customWidth="1"/>
    <col min="11513" max="11514" width="16.140625" style="14" customWidth="1"/>
    <col min="11515" max="11515" width="14.28515625" style="14" customWidth="1"/>
    <col min="11516" max="11516" width="16.28515625" style="14" customWidth="1"/>
    <col min="11517" max="11517" width="16.140625" style="14" customWidth="1"/>
    <col min="11518" max="11518" width="14.7109375" style="14" customWidth="1"/>
    <col min="11519" max="11519" width="16" style="14" customWidth="1"/>
    <col min="11520" max="11520" width="16.140625" style="14" customWidth="1"/>
    <col min="11521" max="11521" width="14.7109375" style="14" customWidth="1"/>
    <col min="11522" max="11522" width="19.5703125" style="14" customWidth="1"/>
    <col min="11523" max="11523" width="17.5703125" style="14" customWidth="1"/>
    <col min="11524" max="11763" width="9.140625" style="14"/>
    <col min="11764" max="11764" width="28" style="14" customWidth="1"/>
    <col min="11765" max="11765" width="20.85546875" style="14" customWidth="1"/>
    <col min="11766" max="11766" width="18.140625" style="14" customWidth="1"/>
    <col min="11767" max="11767" width="16.5703125" style="14" customWidth="1"/>
    <col min="11768" max="11768" width="13.7109375" style="14" customWidth="1"/>
    <col min="11769" max="11770" width="16.140625" style="14" customWidth="1"/>
    <col min="11771" max="11771" width="14.28515625" style="14" customWidth="1"/>
    <col min="11772" max="11772" width="16.28515625" style="14" customWidth="1"/>
    <col min="11773" max="11773" width="16.140625" style="14" customWidth="1"/>
    <col min="11774" max="11774" width="14.7109375" style="14" customWidth="1"/>
    <col min="11775" max="11775" width="16" style="14" customWidth="1"/>
    <col min="11776" max="11776" width="16.140625" style="14" customWidth="1"/>
    <col min="11777" max="11777" width="14.7109375" style="14" customWidth="1"/>
    <col min="11778" max="11778" width="19.5703125" style="14" customWidth="1"/>
    <col min="11779" max="11779" width="17.5703125" style="14" customWidth="1"/>
    <col min="11780" max="12019" width="9.140625" style="14"/>
    <col min="12020" max="12020" width="28" style="14" customWidth="1"/>
    <col min="12021" max="12021" width="20.85546875" style="14" customWidth="1"/>
    <col min="12022" max="12022" width="18.140625" style="14" customWidth="1"/>
    <col min="12023" max="12023" width="16.5703125" style="14" customWidth="1"/>
    <col min="12024" max="12024" width="13.7109375" style="14" customWidth="1"/>
    <col min="12025" max="12026" width="16.140625" style="14" customWidth="1"/>
    <col min="12027" max="12027" width="14.28515625" style="14" customWidth="1"/>
    <col min="12028" max="12028" width="16.28515625" style="14" customWidth="1"/>
    <col min="12029" max="12029" width="16.140625" style="14" customWidth="1"/>
    <col min="12030" max="12030" width="14.7109375" style="14" customWidth="1"/>
    <col min="12031" max="12031" width="16" style="14" customWidth="1"/>
    <col min="12032" max="12032" width="16.140625" style="14" customWidth="1"/>
    <col min="12033" max="12033" width="14.7109375" style="14" customWidth="1"/>
    <col min="12034" max="12034" width="19.5703125" style="14" customWidth="1"/>
    <col min="12035" max="12035" width="17.5703125" style="14" customWidth="1"/>
    <col min="12036" max="12275" width="9.140625" style="14"/>
    <col min="12276" max="12276" width="28" style="14" customWidth="1"/>
    <col min="12277" max="12277" width="20.85546875" style="14" customWidth="1"/>
    <col min="12278" max="12278" width="18.140625" style="14" customWidth="1"/>
    <col min="12279" max="12279" width="16.5703125" style="14" customWidth="1"/>
    <col min="12280" max="12280" width="13.7109375" style="14" customWidth="1"/>
    <col min="12281" max="12282" width="16.140625" style="14" customWidth="1"/>
    <col min="12283" max="12283" width="14.28515625" style="14" customWidth="1"/>
    <col min="12284" max="12284" width="16.28515625" style="14" customWidth="1"/>
    <col min="12285" max="12285" width="16.140625" style="14" customWidth="1"/>
    <col min="12286" max="12286" width="14.7109375" style="14" customWidth="1"/>
    <col min="12287" max="12287" width="16" style="14" customWidth="1"/>
    <col min="12288" max="12288" width="16.140625" style="14" customWidth="1"/>
    <col min="12289" max="12289" width="14.7109375" style="14" customWidth="1"/>
    <col min="12290" max="12290" width="19.5703125" style="14" customWidth="1"/>
    <col min="12291" max="12291" width="17.5703125" style="14" customWidth="1"/>
    <col min="12292" max="12531" width="9.140625" style="14"/>
    <col min="12532" max="12532" width="28" style="14" customWidth="1"/>
    <col min="12533" max="12533" width="20.85546875" style="14" customWidth="1"/>
    <col min="12534" max="12534" width="18.140625" style="14" customWidth="1"/>
    <col min="12535" max="12535" width="16.5703125" style="14" customWidth="1"/>
    <col min="12536" max="12536" width="13.7109375" style="14" customWidth="1"/>
    <col min="12537" max="12538" width="16.140625" style="14" customWidth="1"/>
    <col min="12539" max="12539" width="14.28515625" style="14" customWidth="1"/>
    <col min="12540" max="12540" width="16.28515625" style="14" customWidth="1"/>
    <col min="12541" max="12541" width="16.140625" style="14" customWidth="1"/>
    <col min="12542" max="12542" width="14.7109375" style="14" customWidth="1"/>
    <col min="12543" max="12543" width="16" style="14" customWidth="1"/>
    <col min="12544" max="12544" width="16.140625" style="14" customWidth="1"/>
    <col min="12545" max="12545" width="14.7109375" style="14" customWidth="1"/>
    <col min="12546" max="12546" width="19.5703125" style="14" customWidth="1"/>
    <col min="12547" max="12547" width="17.5703125" style="14" customWidth="1"/>
    <col min="12548" max="12787" width="9.140625" style="14"/>
    <col min="12788" max="12788" width="28" style="14" customWidth="1"/>
    <col min="12789" max="12789" width="20.85546875" style="14" customWidth="1"/>
    <col min="12790" max="12790" width="18.140625" style="14" customWidth="1"/>
    <col min="12791" max="12791" width="16.5703125" style="14" customWidth="1"/>
    <col min="12792" max="12792" width="13.7109375" style="14" customWidth="1"/>
    <col min="12793" max="12794" width="16.140625" style="14" customWidth="1"/>
    <col min="12795" max="12795" width="14.28515625" style="14" customWidth="1"/>
    <col min="12796" max="12796" width="16.28515625" style="14" customWidth="1"/>
    <col min="12797" max="12797" width="16.140625" style="14" customWidth="1"/>
    <col min="12798" max="12798" width="14.7109375" style="14" customWidth="1"/>
    <col min="12799" max="12799" width="16" style="14" customWidth="1"/>
    <col min="12800" max="12800" width="16.140625" style="14" customWidth="1"/>
    <col min="12801" max="12801" width="14.7109375" style="14" customWidth="1"/>
    <col min="12802" max="12802" width="19.5703125" style="14" customWidth="1"/>
    <col min="12803" max="12803" width="17.5703125" style="14" customWidth="1"/>
    <col min="12804" max="13043" width="9.140625" style="14"/>
    <col min="13044" max="13044" width="28" style="14" customWidth="1"/>
    <col min="13045" max="13045" width="20.85546875" style="14" customWidth="1"/>
    <col min="13046" max="13046" width="18.140625" style="14" customWidth="1"/>
    <col min="13047" max="13047" width="16.5703125" style="14" customWidth="1"/>
    <col min="13048" max="13048" width="13.7109375" style="14" customWidth="1"/>
    <col min="13049" max="13050" width="16.140625" style="14" customWidth="1"/>
    <col min="13051" max="13051" width="14.28515625" style="14" customWidth="1"/>
    <col min="13052" max="13052" width="16.28515625" style="14" customWidth="1"/>
    <col min="13053" max="13053" width="16.140625" style="14" customWidth="1"/>
    <col min="13054" max="13054" width="14.7109375" style="14" customWidth="1"/>
    <col min="13055" max="13055" width="16" style="14" customWidth="1"/>
    <col min="13056" max="13056" width="16.140625" style="14" customWidth="1"/>
    <col min="13057" max="13057" width="14.7109375" style="14" customWidth="1"/>
    <col min="13058" max="13058" width="19.5703125" style="14" customWidth="1"/>
    <col min="13059" max="13059" width="17.5703125" style="14" customWidth="1"/>
    <col min="13060" max="13299" width="9.140625" style="14"/>
    <col min="13300" max="13300" width="28" style="14" customWidth="1"/>
    <col min="13301" max="13301" width="20.85546875" style="14" customWidth="1"/>
    <col min="13302" max="13302" width="18.140625" style="14" customWidth="1"/>
    <col min="13303" max="13303" width="16.5703125" style="14" customWidth="1"/>
    <col min="13304" max="13304" width="13.7109375" style="14" customWidth="1"/>
    <col min="13305" max="13306" width="16.140625" style="14" customWidth="1"/>
    <col min="13307" max="13307" width="14.28515625" style="14" customWidth="1"/>
    <col min="13308" max="13308" width="16.28515625" style="14" customWidth="1"/>
    <col min="13309" max="13309" width="16.140625" style="14" customWidth="1"/>
    <col min="13310" max="13310" width="14.7109375" style="14" customWidth="1"/>
    <col min="13311" max="13311" width="16" style="14" customWidth="1"/>
    <col min="13312" max="13312" width="16.140625" style="14" customWidth="1"/>
    <col min="13313" max="13313" width="14.7109375" style="14" customWidth="1"/>
    <col min="13314" max="13314" width="19.5703125" style="14" customWidth="1"/>
    <col min="13315" max="13315" width="17.5703125" style="14" customWidth="1"/>
    <col min="13316" max="13555" width="9.140625" style="14"/>
    <col min="13556" max="13556" width="28" style="14" customWidth="1"/>
    <col min="13557" max="13557" width="20.85546875" style="14" customWidth="1"/>
    <col min="13558" max="13558" width="18.140625" style="14" customWidth="1"/>
    <col min="13559" max="13559" width="16.5703125" style="14" customWidth="1"/>
    <col min="13560" max="13560" width="13.7109375" style="14" customWidth="1"/>
    <col min="13561" max="13562" width="16.140625" style="14" customWidth="1"/>
    <col min="13563" max="13563" width="14.28515625" style="14" customWidth="1"/>
    <col min="13564" max="13564" width="16.28515625" style="14" customWidth="1"/>
    <col min="13565" max="13565" width="16.140625" style="14" customWidth="1"/>
    <col min="13566" max="13566" width="14.7109375" style="14" customWidth="1"/>
    <col min="13567" max="13567" width="16" style="14" customWidth="1"/>
    <col min="13568" max="13568" width="16.140625" style="14" customWidth="1"/>
    <col min="13569" max="13569" width="14.7109375" style="14" customWidth="1"/>
    <col min="13570" max="13570" width="19.5703125" style="14" customWidth="1"/>
    <col min="13571" max="13571" width="17.5703125" style="14" customWidth="1"/>
    <col min="13572" max="13811" width="9.140625" style="14"/>
    <col min="13812" max="13812" width="28" style="14" customWidth="1"/>
    <col min="13813" max="13813" width="20.85546875" style="14" customWidth="1"/>
    <col min="13814" max="13814" width="18.140625" style="14" customWidth="1"/>
    <col min="13815" max="13815" width="16.5703125" style="14" customWidth="1"/>
    <col min="13816" max="13816" width="13.7109375" style="14" customWidth="1"/>
    <col min="13817" max="13818" width="16.140625" style="14" customWidth="1"/>
    <col min="13819" max="13819" width="14.28515625" style="14" customWidth="1"/>
    <col min="13820" max="13820" width="16.28515625" style="14" customWidth="1"/>
    <col min="13821" max="13821" width="16.140625" style="14" customWidth="1"/>
    <col min="13822" max="13822" width="14.7109375" style="14" customWidth="1"/>
    <col min="13823" max="13823" width="16" style="14" customWidth="1"/>
    <col min="13824" max="13824" width="16.140625" style="14" customWidth="1"/>
    <col min="13825" max="13825" width="14.7109375" style="14" customWidth="1"/>
    <col min="13826" max="13826" width="19.5703125" style="14" customWidth="1"/>
    <col min="13827" max="13827" width="17.5703125" style="14" customWidth="1"/>
    <col min="13828" max="14067" width="9.140625" style="14"/>
    <col min="14068" max="14068" width="28" style="14" customWidth="1"/>
    <col min="14069" max="14069" width="20.85546875" style="14" customWidth="1"/>
    <col min="14070" max="14070" width="18.140625" style="14" customWidth="1"/>
    <col min="14071" max="14071" width="16.5703125" style="14" customWidth="1"/>
    <col min="14072" max="14072" width="13.7109375" style="14" customWidth="1"/>
    <col min="14073" max="14074" width="16.140625" style="14" customWidth="1"/>
    <col min="14075" max="14075" width="14.28515625" style="14" customWidth="1"/>
    <col min="14076" max="14076" width="16.28515625" style="14" customWidth="1"/>
    <col min="14077" max="14077" width="16.140625" style="14" customWidth="1"/>
    <col min="14078" max="14078" width="14.7109375" style="14" customWidth="1"/>
    <col min="14079" max="14079" width="16" style="14" customWidth="1"/>
    <col min="14080" max="14080" width="16.140625" style="14" customWidth="1"/>
    <col min="14081" max="14081" width="14.7109375" style="14" customWidth="1"/>
    <col min="14082" max="14082" width="19.5703125" style="14" customWidth="1"/>
    <col min="14083" max="14083" width="17.5703125" style="14" customWidth="1"/>
    <col min="14084" max="14323" width="9.140625" style="14"/>
    <col min="14324" max="14324" width="28" style="14" customWidth="1"/>
    <col min="14325" max="14325" width="20.85546875" style="14" customWidth="1"/>
    <col min="14326" max="14326" width="18.140625" style="14" customWidth="1"/>
    <col min="14327" max="14327" width="16.5703125" style="14" customWidth="1"/>
    <col min="14328" max="14328" width="13.7109375" style="14" customWidth="1"/>
    <col min="14329" max="14330" width="16.140625" style="14" customWidth="1"/>
    <col min="14331" max="14331" width="14.28515625" style="14" customWidth="1"/>
    <col min="14332" max="14332" width="16.28515625" style="14" customWidth="1"/>
    <col min="14333" max="14333" width="16.140625" style="14" customWidth="1"/>
    <col min="14334" max="14334" width="14.7109375" style="14" customWidth="1"/>
    <col min="14335" max="14335" width="16" style="14" customWidth="1"/>
    <col min="14336" max="14336" width="16.140625" style="14" customWidth="1"/>
    <col min="14337" max="14337" width="14.7109375" style="14" customWidth="1"/>
    <col min="14338" max="14338" width="19.5703125" style="14" customWidth="1"/>
    <col min="14339" max="14339" width="17.5703125" style="14" customWidth="1"/>
    <col min="14340" max="14579" width="9.140625" style="14"/>
    <col min="14580" max="14580" width="28" style="14" customWidth="1"/>
    <col min="14581" max="14581" width="20.85546875" style="14" customWidth="1"/>
    <col min="14582" max="14582" width="18.140625" style="14" customWidth="1"/>
    <col min="14583" max="14583" width="16.5703125" style="14" customWidth="1"/>
    <col min="14584" max="14584" width="13.7109375" style="14" customWidth="1"/>
    <col min="14585" max="14586" width="16.140625" style="14" customWidth="1"/>
    <col min="14587" max="14587" width="14.28515625" style="14" customWidth="1"/>
    <col min="14588" max="14588" width="16.28515625" style="14" customWidth="1"/>
    <col min="14589" max="14589" width="16.140625" style="14" customWidth="1"/>
    <col min="14590" max="14590" width="14.7109375" style="14" customWidth="1"/>
    <col min="14591" max="14591" width="16" style="14" customWidth="1"/>
    <col min="14592" max="14592" width="16.140625" style="14" customWidth="1"/>
    <col min="14593" max="14593" width="14.7109375" style="14" customWidth="1"/>
    <col min="14594" max="14594" width="19.5703125" style="14" customWidth="1"/>
    <col min="14595" max="14595" width="17.5703125" style="14" customWidth="1"/>
    <col min="14596" max="14835" width="9.140625" style="14"/>
    <col min="14836" max="14836" width="28" style="14" customWidth="1"/>
    <col min="14837" max="14837" width="20.85546875" style="14" customWidth="1"/>
    <col min="14838" max="14838" width="18.140625" style="14" customWidth="1"/>
    <col min="14839" max="14839" width="16.5703125" style="14" customWidth="1"/>
    <col min="14840" max="14840" width="13.7109375" style="14" customWidth="1"/>
    <col min="14841" max="14842" width="16.140625" style="14" customWidth="1"/>
    <col min="14843" max="14843" width="14.28515625" style="14" customWidth="1"/>
    <col min="14844" max="14844" width="16.28515625" style="14" customWidth="1"/>
    <col min="14845" max="14845" width="16.140625" style="14" customWidth="1"/>
    <col min="14846" max="14846" width="14.7109375" style="14" customWidth="1"/>
    <col min="14847" max="14847" width="16" style="14" customWidth="1"/>
    <col min="14848" max="14848" width="16.140625" style="14" customWidth="1"/>
    <col min="14849" max="14849" width="14.7109375" style="14" customWidth="1"/>
    <col min="14850" max="14850" width="19.5703125" style="14" customWidth="1"/>
    <col min="14851" max="14851" width="17.5703125" style="14" customWidth="1"/>
    <col min="14852" max="15091" width="9.140625" style="14"/>
    <col min="15092" max="15092" width="28" style="14" customWidth="1"/>
    <col min="15093" max="15093" width="20.85546875" style="14" customWidth="1"/>
    <col min="15094" max="15094" width="18.140625" style="14" customWidth="1"/>
    <col min="15095" max="15095" width="16.5703125" style="14" customWidth="1"/>
    <col min="15096" max="15096" width="13.7109375" style="14" customWidth="1"/>
    <col min="15097" max="15098" width="16.140625" style="14" customWidth="1"/>
    <col min="15099" max="15099" width="14.28515625" style="14" customWidth="1"/>
    <col min="15100" max="15100" width="16.28515625" style="14" customWidth="1"/>
    <col min="15101" max="15101" width="16.140625" style="14" customWidth="1"/>
    <col min="15102" max="15102" width="14.7109375" style="14" customWidth="1"/>
    <col min="15103" max="15103" width="16" style="14" customWidth="1"/>
    <col min="15104" max="15104" width="16.140625" style="14" customWidth="1"/>
    <col min="15105" max="15105" width="14.7109375" style="14" customWidth="1"/>
    <col min="15106" max="15106" width="19.5703125" style="14" customWidth="1"/>
    <col min="15107" max="15107" width="17.5703125" style="14" customWidth="1"/>
    <col min="15108" max="15347" width="9.140625" style="14"/>
    <col min="15348" max="15348" width="28" style="14" customWidth="1"/>
    <col min="15349" max="15349" width="20.85546875" style="14" customWidth="1"/>
    <col min="15350" max="15350" width="18.140625" style="14" customWidth="1"/>
    <col min="15351" max="15351" width="16.5703125" style="14" customWidth="1"/>
    <col min="15352" max="15352" width="13.7109375" style="14" customWidth="1"/>
    <col min="15353" max="15354" width="16.140625" style="14" customWidth="1"/>
    <col min="15355" max="15355" width="14.28515625" style="14" customWidth="1"/>
    <col min="15356" max="15356" width="16.28515625" style="14" customWidth="1"/>
    <col min="15357" max="15357" width="16.140625" style="14" customWidth="1"/>
    <col min="15358" max="15358" width="14.7109375" style="14" customWidth="1"/>
    <col min="15359" max="15359" width="16" style="14" customWidth="1"/>
    <col min="15360" max="15360" width="16.140625" style="14" customWidth="1"/>
    <col min="15361" max="15361" width="14.7109375" style="14" customWidth="1"/>
    <col min="15362" max="15362" width="19.5703125" style="14" customWidth="1"/>
    <col min="15363" max="15363" width="17.5703125" style="14" customWidth="1"/>
    <col min="15364" max="15603" width="9.140625" style="14"/>
    <col min="15604" max="15604" width="28" style="14" customWidth="1"/>
    <col min="15605" max="15605" width="20.85546875" style="14" customWidth="1"/>
    <col min="15606" max="15606" width="18.140625" style="14" customWidth="1"/>
    <col min="15607" max="15607" width="16.5703125" style="14" customWidth="1"/>
    <col min="15608" max="15608" width="13.7109375" style="14" customWidth="1"/>
    <col min="15609" max="15610" width="16.140625" style="14" customWidth="1"/>
    <col min="15611" max="15611" width="14.28515625" style="14" customWidth="1"/>
    <col min="15612" max="15612" width="16.28515625" style="14" customWidth="1"/>
    <col min="15613" max="15613" width="16.140625" style="14" customWidth="1"/>
    <col min="15614" max="15614" width="14.7109375" style="14" customWidth="1"/>
    <col min="15615" max="15615" width="16" style="14" customWidth="1"/>
    <col min="15616" max="15616" width="16.140625" style="14" customWidth="1"/>
    <col min="15617" max="15617" width="14.7109375" style="14" customWidth="1"/>
    <col min="15618" max="15618" width="19.5703125" style="14" customWidth="1"/>
    <col min="15619" max="15619" width="17.5703125" style="14" customWidth="1"/>
    <col min="15620" max="15859" width="9.140625" style="14"/>
    <col min="15860" max="15860" width="28" style="14" customWidth="1"/>
    <col min="15861" max="15861" width="20.85546875" style="14" customWidth="1"/>
    <col min="15862" max="15862" width="18.140625" style="14" customWidth="1"/>
    <col min="15863" max="15863" width="16.5703125" style="14" customWidth="1"/>
    <col min="15864" max="15864" width="13.7109375" style="14" customWidth="1"/>
    <col min="15865" max="15866" width="16.140625" style="14" customWidth="1"/>
    <col min="15867" max="15867" width="14.28515625" style="14" customWidth="1"/>
    <col min="15868" max="15868" width="16.28515625" style="14" customWidth="1"/>
    <col min="15869" max="15869" width="16.140625" style="14" customWidth="1"/>
    <col min="15870" max="15870" width="14.7109375" style="14" customWidth="1"/>
    <col min="15871" max="15871" width="16" style="14" customWidth="1"/>
    <col min="15872" max="15872" width="16.140625" style="14" customWidth="1"/>
    <col min="15873" max="15873" width="14.7109375" style="14" customWidth="1"/>
    <col min="15874" max="15874" width="19.5703125" style="14" customWidth="1"/>
    <col min="15875" max="15875" width="17.5703125" style="14" customWidth="1"/>
    <col min="15876" max="16115" width="9.140625" style="14"/>
    <col min="16116" max="16116" width="28" style="14" customWidth="1"/>
    <col min="16117" max="16117" width="20.85546875" style="14" customWidth="1"/>
    <col min="16118" max="16118" width="18.140625" style="14" customWidth="1"/>
    <col min="16119" max="16119" width="16.5703125" style="14" customWidth="1"/>
    <col min="16120" max="16120" width="13.7109375" style="14" customWidth="1"/>
    <col min="16121" max="16122" width="16.140625" style="14" customWidth="1"/>
    <col min="16123" max="16123" width="14.28515625" style="14" customWidth="1"/>
    <col min="16124" max="16124" width="16.28515625" style="14" customWidth="1"/>
    <col min="16125" max="16125" width="16.140625" style="14" customWidth="1"/>
    <col min="16126" max="16126" width="14.7109375" style="14" customWidth="1"/>
    <col min="16127" max="16127" width="16" style="14" customWidth="1"/>
    <col min="16128" max="16128" width="16.140625" style="14" customWidth="1"/>
    <col min="16129" max="16129" width="14.7109375" style="14" customWidth="1"/>
    <col min="16130" max="16130" width="19.5703125" style="14" customWidth="1"/>
    <col min="16131" max="16131" width="17.5703125" style="14" customWidth="1"/>
    <col min="16132" max="16384" width="9.140625" style="14"/>
  </cols>
  <sheetData>
    <row r="1" spans="1:10">
      <c r="F1" s="20"/>
      <c r="H1" s="20" t="s">
        <v>65</v>
      </c>
    </row>
    <row r="2" spans="1:10">
      <c r="F2" s="20"/>
      <c r="H2" s="20"/>
    </row>
    <row r="3" spans="1:10" ht="39" customHeight="1">
      <c r="A3" s="58" t="s">
        <v>51</v>
      </c>
      <c r="B3" s="60" t="s">
        <v>2</v>
      </c>
      <c r="C3" s="58" t="s">
        <v>29</v>
      </c>
      <c r="D3" s="57" t="s">
        <v>93</v>
      </c>
      <c r="E3" s="62" t="s">
        <v>90</v>
      </c>
      <c r="F3" s="63"/>
      <c r="G3" s="62" t="s">
        <v>94</v>
      </c>
      <c r="H3" s="63"/>
    </row>
    <row r="4" spans="1:10" ht="36.75" customHeight="1">
      <c r="A4" s="59"/>
      <c r="B4" s="61"/>
      <c r="C4" s="59"/>
      <c r="D4" s="57"/>
      <c r="E4" s="22" t="s">
        <v>31</v>
      </c>
      <c r="F4" s="22" t="s">
        <v>32</v>
      </c>
      <c r="G4" s="22" t="s">
        <v>31</v>
      </c>
      <c r="H4" s="22" t="s">
        <v>32</v>
      </c>
    </row>
    <row r="5" spans="1:10" ht="18" customHeight="1">
      <c r="A5" s="66" t="s">
        <v>12</v>
      </c>
      <c r="B5" s="66" t="s">
        <v>35</v>
      </c>
      <c r="C5" s="33" t="s">
        <v>36</v>
      </c>
      <c r="D5" s="16">
        <v>1.04</v>
      </c>
      <c r="E5" s="23">
        <v>9466.51</v>
      </c>
      <c r="F5" s="23">
        <v>9466.51</v>
      </c>
      <c r="G5" s="23">
        <v>9845.17</v>
      </c>
      <c r="H5" s="23">
        <v>9845.17</v>
      </c>
      <c r="I5" s="21"/>
      <c r="J5" s="21"/>
    </row>
    <row r="6" spans="1:10" ht="18" customHeight="1">
      <c r="A6" s="67"/>
      <c r="B6" s="67"/>
      <c r="C6" s="33" t="s">
        <v>8</v>
      </c>
      <c r="D6" s="16">
        <v>1.04</v>
      </c>
      <c r="E6" s="23">
        <v>9968.32</v>
      </c>
      <c r="F6" s="23">
        <v>9466.51</v>
      </c>
      <c r="G6" s="23">
        <v>10367.049999999999</v>
      </c>
      <c r="H6" s="23">
        <v>9845.17</v>
      </c>
      <c r="I6" s="21"/>
      <c r="J6" s="21"/>
    </row>
    <row r="7" spans="1:10" ht="18" customHeight="1">
      <c r="A7" s="67"/>
      <c r="B7" s="67"/>
      <c r="C7" s="33" t="s">
        <v>9</v>
      </c>
      <c r="D7" s="16">
        <v>1.04</v>
      </c>
      <c r="E7" s="23">
        <v>12470.82</v>
      </c>
      <c r="F7" s="23">
        <v>11210.82</v>
      </c>
      <c r="G7" s="23">
        <v>12969.65</v>
      </c>
      <c r="H7" s="23">
        <v>11659.25</v>
      </c>
      <c r="I7" s="21"/>
      <c r="J7" s="21"/>
    </row>
    <row r="8" spans="1:10" ht="18" customHeight="1">
      <c r="A8" s="67"/>
      <c r="B8" s="68"/>
      <c r="C8" s="33" t="s">
        <v>10</v>
      </c>
      <c r="D8" s="16">
        <v>1.04</v>
      </c>
      <c r="E8" s="23">
        <v>13362.67</v>
      </c>
      <c r="F8" s="23">
        <v>12012.85</v>
      </c>
      <c r="G8" s="23">
        <v>13897.18</v>
      </c>
      <c r="H8" s="23">
        <v>12493.36</v>
      </c>
      <c r="I8" s="21"/>
      <c r="J8" s="21"/>
    </row>
    <row r="9" spans="1:10" ht="18" customHeight="1">
      <c r="A9" s="67"/>
      <c r="B9" s="66" t="s">
        <v>37</v>
      </c>
      <c r="C9" s="33" t="s">
        <v>36</v>
      </c>
      <c r="D9" s="16">
        <v>1.04</v>
      </c>
      <c r="E9" s="23">
        <v>1403.23</v>
      </c>
      <c r="F9" s="23">
        <v>759.93</v>
      </c>
      <c r="G9" s="23">
        <v>1459.36</v>
      </c>
      <c r="H9" s="23">
        <v>790.33</v>
      </c>
      <c r="I9" s="21"/>
      <c r="J9" s="21"/>
    </row>
    <row r="10" spans="1:10" ht="18" customHeight="1">
      <c r="A10" s="67"/>
      <c r="B10" s="67"/>
      <c r="C10" s="33" t="s">
        <v>8</v>
      </c>
      <c r="D10" s="16">
        <v>1.04</v>
      </c>
      <c r="E10" s="23">
        <v>1533.94</v>
      </c>
      <c r="F10" s="23">
        <v>890.61</v>
      </c>
      <c r="G10" s="23">
        <v>1595.3</v>
      </c>
      <c r="H10" s="23">
        <v>926.23</v>
      </c>
      <c r="I10" s="21"/>
      <c r="J10" s="21"/>
    </row>
    <row r="11" spans="1:10" ht="18" customHeight="1">
      <c r="A11" s="67"/>
      <c r="B11" s="67"/>
      <c r="C11" s="33" t="s">
        <v>9</v>
      </c>
      <c r="D11" s="16">
        <v>1.04</v>
      </c>
      <c r="E11" s="23">
        <v>1696.77</v>
      </c>
      <c r="F11" s="23">
        <v>1053.45</v>
      </c>
      <c r="G11" s="23">
        <v>1764.64</v>
      </c>
      <c r="H11" s="23">
        <v>1095.5899999999999</v>
      </c>
      <c r="I11" s="21"/>
      <c r="J11" s="21"/>
    </row>
    <row r="12" spans="1:10" ht="18" customHeight="1">
      <c r="A12" s="67"/>
      <c r="B12" s="68"/>
      <c r="C12" s="33" t="s">
        <v>10</v>
      </c>
      <c r="D12" s="16">
        <v>1.04</v>
      </c>
      <c r="E12" s="23">
        <v>1728.95</v>
      </c>
      <c r="F12" s="23">
        <v>1085.6099999999999</v>
      </c>
      <c r="G12" s="23">
        <v>1798.11</v>
      </c>
      <c r="H12" s="23">
        <v>1129.03</v>
      </c>
      <c r="I12" s="21"/>
      <c r="J12" s="21"/>
    </row>
    <row r="13" spans="1:10" ht="18" customHeight="1">
      <c r="A13" s="67"/>
      <c r="B13" s="69" t="s">
        <v>54</v>
      </c>
      <c r="C13" s="33" t="s">
        <v>39</v>
      </c>
      <c r="D13" s="16" t="s">
        <v>55</v>
      </c>
      <c r="E13" s="76">
        <v>5976.69</v>
      </c>
      <c r="F13" s="77"/>
      <c r="G13" s="76">
        <v>5976.69</v>
      </c>
      <c r="H13" s="77"/>
      <c r="I13" s="21"/>
    </row>
    <row r="14" spans="1:10" ht="42.75" customHeight="1">
      <c r="A14" s="67"/>
      <c r="B14" s="69"/>
      <c r="C14" s="33" t="s">
        <v>41</v>
      </c>
      <c r="D14" s="16" t="s">
        <v>55</v>
      </c>
      <c r="E14" s="76">
        <v>2629.75</v>
      </c>
      <c r="F14" s="77"/>
      <c r="G14" s="76">
        <v>2629.75</v>
      </c>
      <c r="H14" s="77"/>
      <c r="I14" s="21"/>
    </row>
    <row r="15" spans="1:10" ht="41.25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  <c r="I15" s="21"/>
    </row>
    <row r="16" spans="1:10" ht="42.75" customHeight="1">
      <c r="A16" s="66" t="s">
        <v>76</v>
      </c>
      <c r="B16" s="33" t="s">
        <v>82</v>
      </c>
      <c r="C16" s="33" t="s">
        <v>33</v>
      </c>
      <c r="D16" s="17" t="s">
        <v>55</v>
      </c>
      <c r="E16" s="64">
        <v>520</v>
      </c>
      <c r="F16" s="65"/>
      <c r="G16" s="64">
        <v>520</v>
      </c>
      <c r="H16" s="65"/>
      <c r="I16" s="28"/>
    </row>
    <row r="17" spans="1:9" ht="67.5" customHeight="1">
      <c r="A17" s="67"/>
      <c r="B17" s="66" t="s">
        <v>58</v>
      </c>
      <c r="C17" s="66" t="s">
        <v>33</v>
      </c>
      <c r="D17" s="75" t="s">
        <v>55</v>
      </c>
      <c r="E17" s="72">
        <v>12354.54</v>
      </c>
      <c r="F17" s="72">
        <v>11106.57</v>
      </c>
      <c r="G17" s="72">
        <v>12354.54</v>
      </c>
      <c r="H17" s="72">
        <v>11106.57</v>
      </c>
      <c r="I17" s="21"/>
    </row>
    <row r="18" spans="1:9" ht="67.5" customHeight="1">
      <c r="A18" s="68"/>
      <c r="B18" s="74"/>
      <c r="C18" s="74"/>
      <c r="D18" s="74"/>
      <c r="E18" s="73">
        <v>0</v>
      </c>
      <c r="F18" s="73">
        <v>1</v>
      </c>
      <c r="G18" s="73">
        <v>0</v>
      </c>
      <c r="H18" s="73">
        <v>1</v>
      </c>
      <c r="I18" s="21"/>
    </row>
    <row r="20" spans="1:9">
      <c r="A20" s="25" t="s">
        <v>77</v>
      </c>
    </row>
    <row r="21" spans="1:9" s="24" customFormat="1" ht="15.75">
      <c r="A21" s="26" t="s">
        <v>95</v>
      </c>
    </row>
    <row r="22" spans="1:9" s="24" customFormat="1" ht="15.75" hidden="1">
      <c r="A22" s="26" t="s">
        <v>92</v>
      </c>
    </row>
    <row r="23" spans="1:9" s="24" customFormat="1" ht="15.75">
      <c r="A23" s="26" t="s">
        <v>84</v>
      </c>
    </row>
  </sheetData>
  <mergeCells count="26"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"/>
  <sheetViews>
    <sheetView tabSelected="1" view="pageBreakPreview" zoomScaleNormal="100" zoomScaleSheetLayoutView="100" workbookViewId="0">
      <pane xSplit="2" ySplit="4" topLeftCell="C5" activePane="bottomRight" state="frozen"/>
      <selection activeCell="A3" sqref="A3:A4"/>
      <selection pane="bottomLeft" activeCell="A3" sqref="A3:A4"/>
      <selection pane="topRight" activeCell="A3" sqref="A3:A4"/>
      <selection pane="bottomRight" activeCell="F17" sqref="F17:F18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241" width="9.140625" style="14"/>
    <col min="242" max="242" width="28" style="14" customWidth="1"/>
    <col min="243" max="243" width="20.85546875" style="14" customWidth="1"/>
    <col min="244" max="244" width="18.140625" style="14" customWidth="1"/>
    <col min="245" max="245" width="16.5703125" style="14" customWidth="1"/>
    <col min="246" max="246" width="13.7109375" style="14" customWidth="1"/>
    <col min="247" max="248" width="16.140625" style="14" customWidth="1"/>
    <col min="249" max="249" width="14.28515625" style="14" customWidth="1"/>
    <col min="250" max="250" width="16.28515625" style="14" customWidth="1"/>
    <col min="251" max="251" width="16.140625" style="14" customWidth="1"/>
    <col min="252" max="252" width="14.7109375" style="14" customWidth="1"/>
    <col min="253" max="253" width="16" style="14" customWidth="1"/>
    <col min="254" max="254" width="16.140625" style="14" customWidth="1"/>
    <col min="255" max="255" width="14.7109375" style="14" customWidth="1"/>
    <col min="256" max="256" width="19.5703125" style="14" customWidth="1"/>
    <col min="257" max="257" width="17.5703125" style="14" customWidth="1"/>
    <col min="258" max="497" width="9.140625" style="14"/>
    <col min="498" max="498" width="28" style="14" customWidth="1"/>
    <col min="499" max="499" width="20.85546875" style="14" customWidth="1"/>
    <col min="500" max="500" width="18.140625" style="14" customWidth="1"/>
    <col min="501" max="501" width="16.5703125" style="14" customWidth="1"/>
    <col min="502" max="502" width="13.7109375" style="14" customWidth="1"/>
    <col min="503" max="504" width="16.140625" style="14" customWidth="1"/>
    <col min="505" max="505" width="14.28515625" style="14" customWidth="1"/>
    <col min="506" max="506" width="16.28515625" style="14" customWidth="1"/>
    <col min="507" max="507" width="16.140625" style="14" customWidth="1"/>
    <col min="508" max="508" width="14.7109375" style="14" customWidth="1"/>
    <col min="509" max="509" width="16" style="14" customWidth="1"/>
    <col min="510" max="510" width="16.140625" style="14" customWidth="1"/>
    <col min="511" max="511" width="14.7109375" style="14" customWidth="1"/>
    <col min="512" max="512" width="19.5703125" style="14" customWidth="1"/>
    <col min="513" max="513" width="17.5703125" style="14" customWidth="1"/>
    <col min="514" max="753" width="9.140625" style="14"/>
    <col min="754" max="754" width="28" style="14" customWidth="1"/>
    <col min="755" max="755" width="20.85546875" style="14" customWidth="1"/>
    <col min="756" max="756" width="18.140625" style="14" customWidth="1"/>
    <col min="757" max="757" width="16.5703125" style="14" customWidth="1"/>
    <col min="758" max="758" width="13.7109375" style="14" customWidth="1"/>
    <col min="759" max="760" width="16.140625" style="14" customWidth="1"/>
    <col min="761" max="761" width="14.28515625" style="14" customWidth="1"/>
    <col min="762" max="762" width="16.28515625" style="14" customWidth="1"/>
    <col min="763" max="763" width="16.140625" style="14" customWidth="1"/>
    <col min="764" max="764" width="14.7109375" style="14" customWidth="1"/>
    <col min="765" max="765" width="16" style="14" customWidth="1"/>
    <col min="766" max="766" width="16.140625" style="14" customWidth="1"/>
    <col min="767" max="767" width="14.7109375" style="14" customWidth="1"/>
    <col min="768" max="768" width="19.5703125" style="14" customWidth="1"/>
    <col min="769" max="769" width="17.5703125" style="14" customWidth="1"/>
    <col min="770" max="1009" width="9.140625" style="14"/>
    <col min="1010" max="1010" width="28" style="14" customWidth="1"/>
    <col min="1011" max="1011" width="20.85546875" style="14" customWidth="1"/>
    <col min="1012" max="1012" width="18.140625" style="14" customWidth="1"/>
    <col min="1013" max="1013" width="16.5703125" style="14" customWidth="1"/>
    <col min="1014" max="1014" width="13.7109375" style="14" customWidth="1"/>
    <col min="1015" max="1016" width="16.140625" style="14" customWidth="1"/>
    <col min="1017" max="1017" width="14.28515625" style="14" customWidth="1"/>
    <col min="1018" max="1018" width="16.28515625" style="14" customWidth="1"/>
    <col min="1019" max="1019" width="16.140625" style="14" customWidth="1"/>
    <col min="1020" max="1020" width="14.7109375" style="14" customWidth="1"/>
    <col min="1021" max="1021" width="16" style="14" customWidth="1"/>
    <col min="1022" max="1022" width="16.140625" style="14" customWidth="1"/>
    <col min="1023" max="1023" width="14.7109375" style="14" customWidth="1"/>
    <col min="1024" max="1024" width="19.5703125" style="14" customWidth="1"/>
    <col min="1025" max="1025" width="17.5703125" style="14" customWidth="1"/>
    <col min="1026" max="1265" width="9.140625" style="14"/>
    <col min="1266" max="1266" width="28" style="14" customWidth="1"/>
    <col min="1267" max="1267" width="20.85546875" style="14" customWidth="1"/>
    <col min="1268" max="1268" width="18.140625" style="14" customWidth="1"/>
    <col min="1269" max="1269" width="16.5703125" style="14" customWidth="1"/>
    <col min="1270" max="1270" width="13.7109375" style="14" customWidth="1"/>
    <col min="1271" max="1272" width="16.140625" style="14" customWidth="1"/>
    <col min="1273" max="1273" width="14.28515625" style="14" customWidth="1"/>
    <col min="1274" max="1274" width="16.28515625" style="14" customWidth="1"/>
    <col min="1275" max="1275" width="16.140625" style="14" customWidth="1"/>
    <col min="1276" max="1276" width="14.7109375" style="14" customWidth="1"/>
    <col min="1277" max="1277" width="16" style="14" customWidth="1"/>
    <col min="1278" max="1278" width="16.140625" style="14" customWidth="1"/>
    <col min="1279" max="1279" width="14.7109375" style="14" customWidth="1"/>
    <col min="1280" max="1280" width="19.5703125" style="14" customWidth="1"/>
    <col min="1281" max="1281" width="17.5703125" style="14" customWidth="1"/>
    <col min="1282" max="1521" width="9.140625" style="14"/>
    <col min="1522" max="1522" width="28" style="14" customWidth="1"/>
    <col min="1523" max="1523" width="20.85546875" style="14" customWidth="1"/>
    <col min="1524" max="1524" width="18.140625" style="14" customWidth="1"/>
    <col min="1525" max="1525" width="16.5703125" style="14" customWidth="1"/>
    <col min="1526" max="1526" width="13.7109375" style="14" customWidth="1"/>
    <col min="1527" max="1528" width="16.140625" style="14" customWidth="1"/>
    <col min="1529" max="1529" width="14.28515625" style="14" customWidth="1"/>
    <col min="1530" max="1530" width="16.28515625" style="14" customWidth="1"/>
    <col min="1531" max="1531" width="16.140625" style="14" customWidth="1"/>
    <col min="1532" max="1532" width="14.7109375" style="14" customWidth="1"/>
    <col min="1533" max="1533" width="16" style="14" customWidth="1"/>
    <col min="1534" max="1534" width="16.140625" style="14" customWidth="1"/>
    <col min="1535" max="1535" width="14.7109375" style="14" customWidth="1"/>
    <col min="1536" max="1536" width="19.5703125" style="14" customWidth="1"/>
    <col min="1537" max="1537" width="17.5703125" style="14" customWidth="1"/>
    <col min="1538" max="1777" width="9.140625" style="14"/>
    <col min="1778" max="1778" width="28" style="14" customWidth="1"/>
    <col min="1779" max="1779" width="20.85546875" style="14" customWidth="1"/>
    <col min="1780" max="1780" width="18.140625" style="14" customWidth="1"/>
    <col min="1781" max="1781" width="16.5703125" style="14" customWidth="1"/>
    <col min="1782" max="1782" width="13.7109375" style="14" customWidth="1"/>
    <col min="1783" max="1784" width="16.140625" style="14" customWidth="1"/>
    <col min="1785" max="1785" width="14.28515625" style="14" customWidth="1"/>
    <col min="1786" max="1786" width="16.28515625" style="14" customWidth="1"/>
    <col min="1787" max="1787" width="16.140625" style="14" customWidth="1"/>
    <col min="1788" max="1788" width="14.7109375" style="14" customWidth="1"/>
    <col min="1789" max="1789" width="16" style="14" customWidth="1"/>
    <col min="1790" max="1790" width="16.140625" style="14" customWidth="1"/>
    <col min="1791" max="1791" width="14.7109375" style="14" customWidth="1"/>
    <col min="1792" max="1792" width="19.5703125" style="14" customWidth="1"/>
    <col min="1793" max="1793" width="17.5703125" style="14" customWidth="1"/>
    <col min="1794" max="2033" width="9.140625" style="14"/>
    <col min="2034" max="2034" width="28" style="14" customWidth="1"/>
    <col min="2035" max="2035" width="20.85546875" style="14" customWidth="1"/>
    <col min="2036" max="2036" width="18.140625" style="14" customWidth="1"/>
    <col min="2037" max="2037" width="16.5703125" style="14" customWidth="1"/>
    <col min="2038" max="2038" width="13.7109375" style="14" customWidth="1"/>
    <col min="2039" max="2040" width="16.140625" style="14" customWidth="1"/>
    <col min="2041" max="2041" width="14.28515625" style="14" customWidth="1"/>
    <col min="2042" max="2042" width="16.28515625" style="14" customWidth="1"/>
    <col min="2043" max="2043" width="16.140625" style="14" customWidth="1"/>
    <col min="2044" max="2044" width="14.7109375" style="14" customWidth="1"/>
    <col min="2045" max="2045" width="16" style="14" customWidth="1"/>
    <col min="2046" max="2046" width="16.140625" style="14" customWidth="1"/>
    <col min="2047" max="2047" width="14.7109375" style="14" customWidth="1"/>
    <col min="2048" max="2048" width="19.5703125" style="14" customWidth="1"/>
    <col min="2049" max="2049" width="17.5703125" style="14" customWidth="1"/>
    <col min="2050" max="2289" width="9.140625" style="14"/>
    <col min="2290" max="2290" width="28" style="14" customWidth="1"/>
    <col min="2291" max="2291" width="20.85546875" style="14" customWidth="1"/>
    <col min="2292" max="2292" width="18.140625" style="14" customWidth="1"/>
    <col min="2293" max="2293" width="16.5703125" style="14" customWidth="1"/>
    <col min="2294" max="2294" width="13.7109375" style="14" customWidth="1"/>
    <col min="2295" max="2296" width="16.140625" style="14" customWidth="1"/>
    <col min="2297" max="2297" width="14.28515625" style="14" customWidth="1"/>
    <col min="2298" max="2298" width="16.28515625" style="14" customWidth="1"/>
    <col min="2299" max="2299" width="16.140625" style="14" customWidth="1"/>
    <col min="2300" max="2300" width="14.7109375" style="14" customWidth="1"/>
    <col min="2301" max="2301" width="16" style="14" customWidth="1"/>
    <col min="2302" max="2302" width="16.140625" style="14" customWidth="1"/>
    <col min="2303" max="2303" width="14.7109375" style="14" customWidth="1"/>
    <col min="2304" max="2304" width="19.5703125" style="14" customWidth="1"/>
    <col min="2305" max="2305" width="17.5703125" style="14" customWidth="1"/>
    <col min="2306" max="2545" width="9.140625" style="14"/>
    <col min="2546" max="2546" width="28" style="14" customWidth="1"/>
    <col min="2547" max="2547" width="20.85546875" style="14" customWidth="1"/>
    <col min="2548" max="2548" width="18.140625" style="14" customWidth="1"/>
    <col min="2549" max="2549" width="16.5703125" style="14" customWidth="1"/>
    <col min="2550" max="2550" width="13.7109375" style="14" customWidth="1"/>
    <col min="2551" max="2552" width="16.140625" style="14" customWidth="1"/>
    <col min="2553" max="2553" width="14.28515625" style="14" customWidth="1"/>
    <col min="2554" max="2554" width="16.28515625" style="14" customWidth="1"/>
    <col min="2555" max="2555" width="16.140625" style="14" customWidth="1"/>
    <col min="2556" max="2556" width="14.7109375" style="14" customWidth="1"/>
    <col min="2557" max="2557" width="16" style="14" customWidth="1"/>
    <col min="2558" max="2558" width="16.140625" style="14" customWidth="1"/>
    <col min="2559" max="2559" width="14.7109375" style="14" customWidth="1"/>
    <col min="2560" max="2560" width="19.5703125" style="14" customWidth="1"/>
    <col min="2561" max="2561" width="17.5703125" style="14" customWidth="1"/>
    <col min="2562" max="2801" width="9.140625" style="14"/>
    <col min="2802" max="2802" width="28" style="14" customWidth="1"/>
    <col min="2803" max="2803" width="20.85546875" style="14" customWidth="1"/>
    <col min="2804" max="2804" width="18.140625" style="14" customWidth="1"/>
    <col min="2805" max="2805" width="16.5703125" style="14" customWidth="1"/>
    <col min="2806" max="2806" width="13.7109375" style="14" customWidth="1"/>
    <col min="2807" max="2808" width="16.140625" style="14" customWidth="1"/>
    <col min="2809" max="2809" width="14.28515625" style="14" customWidth="1"/>
    <col min="2810" max="2810" width="16.28515625" style="14" customWidth="1"/>
    <col min="2811" max="2811" width="16.140625" style="14" customWidth="1"/>
    <col min="2812" max="2812" width="14.7109375" style="14" customWidth="1"/>
    <col min="2813" max="2813" width="16" style="14" customWidth="1"/>
    <col min="2814" max="2814" width="16.140625" style="14" customWidth="1"/>
    <col min="2815" max="2815" width="14.7109375" style="14" customWidth="1"/>
    <col min="2816" max="2816" width="19.5703125" style="14" customWidth="1"/>
    <col min="2817" max="2817" width="17.5703125" style="14" customWidth="1"/>
    <col min="2818" max="3057" width="9.140625" style="14"/>
    <col min="3058" max="3058" width="28" style="14" customWidth="1"/>
    <col min="3059" max="3059" width="20.85546875" style="14" customWidth="1"/>
    <col min="3060" max="3060" width="18.140625" style="14" customWidth="1"/>
    <col min="3061" max="3061" width="16.5703125" style="14" customWidth="1"/>
    <col min="3062" max="3062" width="13.7109375" style="14" customWidth="1"/>
    <col min="3063" max="3064" width="16.140625" style="14" customWidth="1"/>
    <col min="3065" max="3065" width="14.28515625" style="14" customWidth="1"/>
    <col min="3066" max="3066" width="16.28515625" style="14" customWidth="1"/>
    <col min="3067" max="3067" width="16.140625" style="14" customWidth="1"/>
    <col min="3068" max="3068" width="14.7109375" style="14" customWidth="1"/>
    <col min="3069" max="3069" width="16" style="14" customWidth="1"/>
    <col min="3070" max="3070" width="16.140625" style="14" customWidth="1"/>
    <col min="3071" max="3071" width="14.7109375" style="14" customWidth="1"/>
    <col min="3072" max="3072" width="19.5703125" style="14" customWidth="1"/>
    <col min="3073" max="3073" width="17.5703125" style="14" customWidth="1"/>
    <col min="3074" max="3313" width="9.140625" style="14"/>
    <col min="3314" max="3314" width="28" style="14" customWidth="1"/>
    <col min="3315" max="3315" width="20.85546875" style="14" customWidth="1"/>
    <col min="3316" max="3316" width="18.140625" style="14" customWidth="1"/>
    <col min="3317" max="3317" width="16.5703125" style="14" customWidth="1"/>
    <col min="3318" max="3318" width="13.7109375" style="14" customWidth="1"/>
    <col min="3319" max="3320" width="16.140625" style="14" customWidth="1"/>
    <col min="3321" max="3321" width="14.28515625" style="14" customWidth="1"/>
    <col min="3322" max="3322" width="16.28515625" style="14" customWidth="1"/>
    <col min="3323" max="3323" width="16.140625" style="14" customWidth="1"/>
    <col min="3324" max="3324" width="14.7109375" style="14" customWidth="1"/>
    <col min="3325" max="3325" width="16" style="14" customWidth="1"/>
    <col min="3326" max="3326" width="16.140625" style="14" customWidth="1"/>
    <col min="3327" max="3327" width="14.7109375" style="14" customWidth="1"/>
    <col min="3328" max="3328" width="19.5703125" style="14" customWidth="1"/>
    <col min="3329" max="3329" width="17.5703125" style="14" customWidth="1"/>
    <col min="3330" max="3569" width="9.140625" style="14"/>
    <col min="3570" max="3570" width="28" style="14" customWidth="1"/>
    <col min="3571" max="3571" width="20.85546875" style="14" customWidth="1"/>
    <col min="3572" max="3572" width="18.140625" style="14" customWidth="1"/>
    <col min="3573" max="3573" width="16.5703125" style="14" customWidth="1"/>
    <col min="3574" max="3574" width="13.7109375" style="14" customWidth="1"/>
    <col min="3575" max="3576" width="16.140625" style="14" customWidth="1"/>
    <col min="3577" max="3577" width="14.28515625" style="14" customWidth="1"/>
    <col min="3578" max="3578" width="16.28515625" style="14" customWidth="1"/>
    <col min="3579" max="3579" width="16.140625" style="14" customWidth="1"/>
    <col min="3580" max="3580" width="14.7109375" style="14" customWidth="1"/>
    <col min="3581" max="3581" width="16" style="14" customWidth="1"/>
    <col min="3582" max="3582" width="16.140625" style="14" customWidth="1"/>
    <col min="3583" max="3583" width="14.7109375" style="14" customWidth="1"/>
    <col min="3584" max="3584" width="19.5703125" style="14" customWidth="1"/>
    <col min="3585" max="3585" width="17.5703125" style="14" customWidth="1"/>
    <col min="3586" max="3825" width="9.140625" style="14"/>
    <col min="3826" max="3826" width="28" style="14" customWidth="1"/>
    <col min="3827" max="3827" width="20.85546875" style="14" customWidth="1"/>
    <col min="3828" max="3828" width="18.140625" style="14" customWidth="1"/>
    <col min="3829" max="3829" width="16.5703125" style="14" customWidth="1"/>
    <col min="3830" max="3830" width="13.7109375" style="14" customWidth="1"/>
    <col min="3831" max="3832" width="16.140625" style="14" customWidth="1"/>
    <col min="3833" max="3833" width="14.28515625" style="14" customWidth="1"/>
    <col min="3834" max="3834" width="16.28515625" style="14" customWidth="1"/>
    <col min="3835" max="3835" width="16.140625" style="14" customWidth="1"/>
    <col min="3836" max="3836" width="14.7109375" style="14" customWidth="1"/>
    <col min="3837" max="3837" width="16" style="14" customWidth="1"/>
    <col min="3838" max="3838" width="16.140625" style="14" customWidth="1"/>
    <col min="3839" max="3839" width="14.7109375" style="14" customWidth="1"/>
    <col min="3840" max="3840" width="19.5703125" style="14" customWidth="1"/>
    <col min="3841" max="3841" width="17.5703125" style="14" customWidth="1"/>
    <col min="3842" max="4081" width="9.140625" style="14"/>
    <col min="4082" max="4082" width="28" style="14" customWidth="1"/>
    <col min="4083" max="4083" width="20.85546875" style="14" customWidth="1"/>
    <col min="4084" max="4084" width="18.140625" style="14" customWidth="1"/>
    <col min="4085" max="4085" width="16.5703125" style="14" customWidth="1"/>
    <col min="4086" max="4086" width="13.7109375" style="14" customWidth="1"/>
    <col min="4087" max="4088" width="16.140625" style="14" customWidth="1"/>
    <col min="4089" max="4089" width="14.28515625" style="14" customWidth="1"/>
    <col min="4090" max="4090" width="16.28515625" style="14" customWidth="1"/>
    <col min="4091" max="4091" width="16.140625" style="14" customWidth="1"/>
    <col min="4092" max="4092" width="14.7109375" style="14" customWidth="1"/>
    <col min="4093" max="4093" width="16" style="14" customWidth="1"/>
    <col min="4094" max="4094" width="16.140625" style="14" customWidth="1"/>
    <col min="4095" max="4095" width="14.7109375" style="14" customWidth="1"/>
    <col min="4096" max="4096" width="19.5703125" style="14" customWidth="1"/>
    <col min="4097" max="4097" width="17.5703125" style="14" customWidth="1"/>
    <col min="4098" max="4337" width="9.140625" style="14"/>
    <col min="4338" max="4338" width="28" style="14" customWidth="1"/>
    <col min="4339" max="4339" width="20.85546875" style="14" customWidth="1"/>
    <col min="4340" max="4340" width="18.140625" style="14" customWidth="1"/>
    <col min="4341" max="4341" width="16.5703125" style="14" customWidth="1"/>
    <col min="4342" max="4342" width="13.7109375" style="14" customWidth="1"/>
    <col min="4343" max="4344" width="16.140625" style="14" customWidth="1"/>
    <col min="4345" max="4345" width="14.28515625" style="14" customWidth="1"/>
    <col min="4346" max="4346" width="16.28515625" style="14" customWidth="1"/>
    <col min="4347" max="4347" width="16.140625" style="14" customWidth="1"/>
    <col min="4348" max="4348" width="14.7109375" style="14" customWidth="1"/>
    <col min="4349" max="4349" width="16" style="14" customWidth="1"/>
    <col min="4350" max="4350" width="16.140625" style="14" customWidth="1"/>
    <col min="4351" max="4351" width="14.7109375" style="14" customWidth="1"/>
    <col min="4352" max="4352" width="19.5703125" style="14" customWidth="1"/>
    <col min="4353" max="4353" width="17.5703125" style="14" customWidth="1"/>
    <col min="4354" max="4593" width="9.140625" style="14"/>
    <col min="4594" max="4594" width="28" style="14" customWidth="1"/>
    <col min="4595" max="4595" width="20.85546875" style="14" customWidth="1"/>
    <col min="4596" max="4596" width="18.140625" style="14" customWidth="1"/>
    <col min="4597" max="4597" width="16.5703125" style="14" customWidth="1"/>
    <col min="4598" max="4598" width="13.7109375" style="14" customWidth="1"/>
    <col min="4599" max="4600" width="16.140625" style="14" customWidth="1"/>
    <col min="4601" max="4601" width="14.28515625" style="14" customWidth="1"/>
    <col min="4602" max="4602" width="16.28515625" style="14" customWidth="1"/>
    <col min="4603" max="4603" width="16.140625" style="14" customWidth="1"/>
    <col min="4604" max="4604" width="14.7109375" style="14" customWidth="1"/>
    <col min="4605" max="4605" width="16" style="14" customWidth="1"/>
    <col min="4606" max="4606" width="16.140625" style="14" customWidth="1"/>
    <col min="4607" max="4607" width="14.7109375" style="14" customWidth="1"/>
    <col min="4608" max="4608" width="19.5703125" style="14" customWidth="1"/>
    <col min="4609" max="4609" width="17.5703125" style="14" customWidth="1"/>
    <col min="4610" max="4849" width="9.140625" style="14"/>
    <col min="4850" max="4850" width="28" style="14" customWidth="1"/>
    <col min="4851" max="4851" width="20.85546875" style="14" customWidth="1"/>
    <col min="4852" max="4852" width="18.140625" style="14" customWidth="1"/>
    <col min="4853" max="4853" width="16.5703125" style="14" customWidth="1"/>
    <col min="4854" max="4854" width="13.7109375" style="14" customWidth="1"/>
    <col min="4855" max="4856" width="16.140625" style="14" customWidth="1"/>
    <col min="4857" max="4857" width="14.28515625" style="14" customWidth="1"/>
    <col min="4858" max="4858" width="16.28515625" style="14" customWidth="1"/>
    <col min="4859" max="4859" width="16.140625" style="14" customWidth="1"/>
    <col min="4860" max="4860" width="14.7109375" style="14" customWidth="1"/>
    <col min="4861" max="4861" width="16" style="14" customWidth="1"/>
    <col min="4862" max="4862" width="16.140625" style="14" customWidth="1"/>
    <col min="4863" max="4863" width="14.7109375" style="14" customWidth="1"/>
    <col min="4864" max="4864" width="19.5703125" style="14" customWidth="1"/>
    <col min="4865" max="4865" width="17.5703125" style="14" customWidth="1"/>
    <col min="4866" max="5105" width="9.140625" style="14"/>
    <col min="5106" max="5106" width="28" style="14" customWidth="1"/>
    <col min="5107" max="5107" width="20.85546875" style="14" customWidth="1"/>
    <col min="5108" max="5108" width="18.140625" style="14" customWidth="1"/>
    <col min="5109" max="5109" width="16.5703125" style="14" customWidth="1"/>
    <col min="5110" max="5110" width="13.7109375" style="14" customWidth="1"/>
    <col min="5111" max="5112" width="16.140625" style="14" customWidth="1"/>
    <col min="5113" max="5113" width="14.28515625" style="14" customWidth="1"/>
    <col min="5114" max="5114" width="16.28515625" style="14" customWidth="1"/>
    <col min="5115" max="5115" width="16.140625" style="14" customWidth="1"/>
    <col min="5116" max="5116" width="14.7109375" style="14" customWidth="1"/>
    <col min="5117" max="5117" width="16" style="14" customWidth="1"/>
    <col min="5118" max="5118" width="16.140625" style="14" customWidth="1"/>
    <col min="5119" max="5119" width="14.7109375" style="14" customWidth="1"/>
    <col min="5120" max="5120" width="19.5703125" style="14" customWidth="1"/>
    <col min="5121" max="5121" width="17.5703125" style="14" customWidth="1"/>
    <col min="5122" max="5361" width="9.140625" style="14"/>
    <col min="5362" max="5362" width="28" style="14" customWidth="1"/>
    <col min="5363" max="5363" width="20.85546875" style="14" customWidth="1"/>
    <col min="5364" max="5364" width="18.140625" style="14" customWidth="1"/>
    <col min="5365" max="5365" width="16.5703125" style="14" customWidth="1"/>
    <col min="5366" max="5366" width="13.7109375" style="14" customWidth="1"/>
    <col min="5367" max="5368" width="16.140625" style="14" customWidth="1"/>
    <col min="5369" max="5369" width="14.28515625" style="14" customWidth="1"/>
    <col min="5370" max="5370" width="16.28515625" style="14" customWidth="1"/>
    <col min="5371" max="5371" width="16.140625" style="14" customWidth="1"/>
    <col min="5372" max="5372" width="14.7109375" style="14" customWidth="1"/>
    <col min="5373" max="5373" width="16" style="14" customWidth="1"/>
    <col min="5374" max="5374" width="16.140625" style="14" customWidth="1"/>
    <col min="5375" max="5375" width="14.7109375" style="14" customWidth="1"/>
    <col min="5376" max="5376" width="19.5703125" style="14" customWidth="1"/>
    <col min="5377" max="5377" width="17.5703125" style="14" customWidth="1"/>
    <col min="5378" max="5617" width="9.140625" style="14"/>
    <col min="5618" max="5618" width="28" style="14" customWidth="1"/>
    <col min="5619" max="5619" width="20.85546875" style="14" customWidth="1"/>
    <col min="5620" max="5620" width="18.140625" style="14" customWidth="1"/>
    <col min="5621" max="5621" width="16.5703125" style="14" customWidth="1"/>
    <col min="5622" max="5622" width="13.7109375" style="14" customWidth="1"/>
    <col min="5623" max="5624" width="16.140625" style="14" customWidth="1"/>
    <col min="5625" max="5625" width="14.28515625" style="14" customWidth="1"/>
    <col min="5626" max="5626" width="16.28515625" style="14" customWidth="1"/>
    <col min="5627" max="5627" width="16.140625" style="14" customWidth="1"/>
    <col min="5628" max="5628" width="14.7109375" style="14" customWidth="1"/>
    <col min="5629" max="5629" width="16" style="14" customWidth="1"/>
    <col min="5630" max="5630" width="16.140625" style="14" customWidth="1"/>
    <col min="5631" max="5631" width="14.7109375" style="14" customWidth="1"/>
    <col min="5632" max="5632" width="19.5703125" style="14" customWidth="1"/>
    <col min="5633" max="5633" width="17.5703125" style="14" customWidth="1"/>
    <col min="5634" max="5873" width="9.140625" style="14"/>
    <col min="5874" max="5874" width="28" style="14" customWidth="1"/>
    <col min="5875" max="5875" width="20.85546875" style="14" customWidth="1"/>
    <col min="5876" max="5876" width="18.140625" style="14" customWidth="1"/>
    <col min="5877" max="5877" width="16.5703125" style="14" customWidth="1"/>
    <col min="5878" max="5878" width="13.7109375" style="14" customWidth="1"/>
    <col min="5879" max="5880" width="16.140625" style="14" customWidth="1"/>
    <col min="5881" max="5881" width="14.28515625" style="14" customWidth="1"/>
    <col min="5882" max="5882" width="16.28515625" style="14" customWidth="1"/>
    <col min="5883" max="5883" width="16.140625" style="14" customWidth="1"/>
    <col min="5884" max="5884" width="14.7109375" style="14" customWidth="1"/>
    <col min="5885" max="5885" width="16" style="14" customWidth="1"/>
    <col min="5886" max="5886" width="16.140625" style="14" customWidth="1"/>
    <col min="5887" max="5887" width="14.7109375" style="14" customWidth="1"/>
    <col min="5888" max="5888" width="19.5703125" style="14" customWidth="1"/>
    <col min="5889" max="5889" width="17.5703125" style="14" customWidth="1"/>
    <col min="5890" max="6129" width="9.140625" style="14"/>
    <col min="6130" max="6130" width="28" style="14" customWidth="1"/>
    <col min="6131" max="6131" width="20.85546875" style="14" customWidth="1"/>
    <col min="6132" max="6132" width="18.140625" style="14" customWidth="1"/>
    <col min="6133" max="6133" width="16.5703125" style="14" customWidth="1"/>
    <col min="6134" max="6134" width="13.7109375" style="14" customWidth="1"/>
    <col min="6135" max="6136" width="16.140625" style="14" customWidth="1"/>
    <col min="6137" max="6137" width="14.28515625" style="14" customWidth="1"/>
    <col min="6138" max="6138" width="16.28515625" style="14" customWidth="1"/>
    <col min="6139" max="6139" width="16.140625" style="14" customWidth="1"/>
    <col min="6140" max="6140" width="14.7109375" style="14" customWidth="1"/>
    <col min="6141" max="6141" width="16" style="14" customWidth="1"/>
    <col min="6142" max="6142" width="16.140625" style="14" customWidth="1"/>
    <col min="6143" max="6143" width="14.7109375" style="14" customWidth="1"/>
    <col min="6144" max="6144" width="19.5703125" style="14" customWidth="1"/>
    <col min="6145" max="6145" width="17.5703125" style="14" customWidth="1"/>
    <col min="6146" max="6385" width="9.140625" style="14"/>
    <col min="6386" max="6386" width="28" style="14" customWidth="1"/>
    <col min="6387" max="6387" width="20.85546875" style="14" customWidth="1"/>
    <col min="6388" max="6388" width="18.140625" style="14" customWidth="1"/>
    <col min="6389" max="6389" width="16.5703125" style="14" customWidth="1"/>
    <col min="6390" max="6390" width="13.7109375" style="14" customWidth="1"/>
    <col min="6391" max="6392" width="16.140625" style="14" customWidth="1"/>
    <col min="6393" max="6393" width="14.28515625" style="14" customWidth="1"/>
    <col min="6394" max="6394" width="16.28515625" style="14" customWidth="1"/>
    <col min="6395" max="6395" width="16.140625" style="14" customWidth="1"/>
    <col min="6396" max="6396" width="14.7109375" style="14" customWidth="1"/>
    <col min="6397" max="6397" width="16" style="14" customWidth="1"/>
    <col min="6398" max="6398" width="16.140625" style="14" customWidth="1"/>
    <col min="6399" max="6399" width="14.7109375" style="14" customWidth="1"/>
    <col min="6400" max="6400" width="19.5703125" style="14" customWidth="1"/>
    <col min="6401" max="6401" width="17.5703125" style="14" customWidth="1"/>
    <col min="6402" max="6641" width="9.140625" style="14"/>
    <col min="6642" max="6642" width="28" style="14" customWidth="1"/>
    <col min="6643" max="6643" width="20.85546875" style="14" customWidth="1"/>
    <col min="6644" max="6644" width="18.140625" style="14" customWidth="1"/>
    <col min="6645" max="6645" width="16.5703125" style="14" customWidth="1"/>
    <col min="6646" max="6646" width="13.7109375" style="14" customWidth="1"/>
    <col min="6647" max="6648" width="16.140625" style="14" customWidth="1"/>
    <col min="6649" max="6649" width="14.28515625" style="14" customWidth="1"/>
    <col min="6650" max="6650" width="16.28515625" style="14" customWidth="1"/>
    <col min="6651" max="6651" width="16.140625" style="14" customWidth="1"/>
    <col min="6652" max="6652" width="14.7109375" style="14" customWidth="1"/>
    <col min="6653" max="6653" width="16" style="14" customWidth="1"/>
    <col min="6654" max="6654" width="16.140625" style="14" customWidth="1"/>
    <col min="6655" max="6655" width="14.7109375" style="14" customWidth="1"/>
    <col min="6656" max="6656" width="19.5703125" style="14" customWidth="1"/>
    <col min="6657" max="6657" width="17.5703125" style="14" customWidth="1"/>
    <col min="6658" max="6897" width="9.140625" style="14"/>
    <col min="6898" max="6898" width="28" style="14" customWidth="1"/>
    <col min="6899" max="6899" width="20.85546875" style="14" customWidth="1"/>
    <col min="6900" max="6900" width="18.140625" style="14" customWidth="1"/>
    <col min="6901" max="6901" width="16.5703125" style="14" customWidth="1"/>
    <col min="6902" max="6902" width="13.7109375" style="14" customWidth="1"/>
    <col min="6903" max="6904" width="16.140625" style="14" customWidth="1"/>
    <col min="6905" max="6905" width="14.28515625" style="14" customWidth="1"/>
    <col min="6906" max="6906" width="16.28515625" style="14" customWidth="1"/>
    <col min="6907" max="6907" width="16.140625" style="14" customWidth="1"/>
    <col min="6908" max="6908" width="14.7109375" style="14" customWidth="1"/>
    <col min="6909" max="6909" width="16" style="14" customWidth="1"/>
    <col min="6910" max="6910" width="16.140625" style="14" customWidth="1"/>
    <col min="6911" max="6911" width="14.7109375" style="14" customWidth="1"/>
    <col min="6912" max="6912" width="19.5703125" style="14" customWidth="1"/>
    <col min="6913" max="6913" width="17.5703125" style="14" customWidth="1"/>
    <col min="6914" max="7153" width="9.140625" style="14"/>
    <col min="7154" max="7154" width="28" style="14" customWidth="1"/>
    <col min="7155" max="7155" width="20.85546875" style="14" customWidth="1"/>
    <col min="7156" max="7156" width="18.140625" style="14" customWidth="1"/>
    <col min="7157" max="7157" width="16.5703125" style="14" customWidth="1"/>
    <col min="7158" max="7158" width="13.7109375" style="14" customWidth="1"/>
    <col min="7159" max="7160" width="16.140625" style="14" customWidth="1"/>
    <col min="7161" max="7161" width="14.28515625" style="14" customWidth="1"/>
    <col min="7162" max="7162" width="16.28515625" style="14" customWidth="1"/>
    <col min="7163" max="7163" width="16.140625" style="14" customWidth="1"/>
    <col min="7164" max="7164" width="14.7109375" style="14" customWidth="1"/>
    <col min="7165" max="7165" width="16" style="14" customWidth="1"/>
    <col min="7166" max="7166" width="16.140625" style="14" customWidth="1"/>
    <col min="7167" max="7167" width="14.7109375" style="14" customWidth="1"/>
    <col min="7168" max="7168" width="19.5703125" style="14" customWidth="1"/>
    <col min="7169" max="7169" width="17.5703125" style="14" customWidth="1"/>
    <col min="7170" max="7409" width="9.140625" style="14"/>
    <col min="7410" max="7410" width="28" style="14" customWidth="1"/>
    <col min="7411" max="7411" width="20.85546875" style="14" customWidth="1"/>
    <col min="7412" max="7412" width="18.140625" style="14" customWidth="1"/>
    <col min="7413" max="7413" width="16.5703125" style="14" customWidth="1"/>
    <col min="7414" max="7414" width="13.7109375" style="14" customWidth="1"/>
    <col min="7415" max="7416" width="16.140625" style="14" customWidth="1"/>
    <col min="7417" max="7417" width="14.28515625" style="14" customWidth="1"/>
    <col min="7418" max="7418" width="16.28515625" style="14" customWidth="1"/>
    <col min="7419" max="7419" width="16.140625" style="14" customWidth="1"/>
    <col min="7420" max="7420" width="14.7109375" style="14" customWidth="1"/>
    <col min="7421" max="7421" width="16" style="14" customWidth="1"/>
    <col min="7422" max="7422" width="16.140625" style="14" customWidth="1"/>
    <col min="7423" max="7423" width="14.7109375" style="14" customWidth="1"/>
    <col min="7424" max="7424" width="19.5703125" style="14" customWidth="1"/>
    <col min="7425" max="7425" width="17.5703125" style="14" customWidth="1"/>
    <col min="7426" max="7665" width="9.140625" style="14"/>
    <col min="7666" max="7666" width="28" style="14" customWidth="1"/>
    <col min="7667" max="7667" width="20.85546875" style="14" customWidth="1"/>
    <col min="7668" max="7668" width="18.140625" style="14" customWidth="1"/>
    <col min="7669" max="7669" width="16.5703125" style="14" customWidth="1"/>
    <col min="7670" max="7670" width="13.7109375" style="14" customWidth="1"/>
    <col min="7671" max="7672" width="16.140625" style="14" customWidth="1"/>
    <col min="7673" max="7673" width="14.28515625" style="14" customWidth="1"/>
    <col min="7674" max="7674" width="16.28515625" style="14" customWidth="1"/>
    <col min="7675" max="7675" width="16.140625" style="14" customWidth="1"/>
    <col min="7676" max="7676" width="14.7109375" style="14" customWidth="1"/>
    <col min="7677" max="7677" width="16" style="14" customWidth="1"/>
    <col min="7678" max="7678" width="16.140625" style="14" customWidth="1"/>
    <col min="7679" max="7679" width="14.7109375" style="14" customWidth="1"/>
    <col min="7680" max="7680" width="19.5703125" style="14" customWidth="1"/>
    <col min="7681" max="7681" width="17.5703125" style="14" customWidth="1"/>
    <col min="7682" max="7921" width="9.140625" style="14"/>
    <col min="7922" max="7922" width="28" style="14" customWidth="1"/>
    <col min="7923" max="7923" width="20.85546875" style="14" customWidth="1"/>
    <col min="7924" max="7924" width="18.140625" style="14" customWidth="1"/>
    <col min="7925" max="7925" width="16.5703125" style="14" customWidth="1"/>
    <col min="7926" max="7926" width="13.7109375" style="14" customWidth="1"/>
    <col min="7927" max="7928" width="16.140625" style="14" customWidth="1"/>
    <col min="7929" max="7929" width="14.28515625" style="14" customWidth="1"/>
    <col min="7930" max="7930" width="16.28515625" style="14" customWidth="1"/>
    <col min="7931" max="7931" width="16.140625" style="14" customWidth="1"/>
    <col min="7932" max="7932" width="14.7109375" style="14" customWidth="1"/>
    <col min="7933" max="7933" width="16" style="14" customWidth="1"/>
    <col min="7934" max="7934" width="16.140625" style="14" customWidth="1"/>
    <col min="7935" max="7935" width="14.7109375" style="14" customWidth="1"/>
    <col min="7936" max="7936" width="19.5703125" style="14" customWidth="1"/>
    <col min="7937" max="7937" width="17.5703125" style="14" customWidth="1"/>
    <col min="7938" max="8177" width="9.140625" style="14"/>
    <col min="8178" max="8178" width="28" style="14" customWidth="1"/>
    <col min="8179" max="8179" width="20.85546875" style="14" customWidth="1"/>
    <col min="8180" max="8180" width="18.140625" style="14" customWidth="1"/>
    <col min="8181" max="8181" width="16.5703125" style="14" customWidth="1"/>
    <col min="8182" max="8182" width="13.7109375" style="14" customWidth="1"/>
    <col min="8183" max="8184" width="16.140625" style="14" customWidth="1"/>
    <col min="8185" max="8185" width="14.28515625" style="14" customWidth="1"/>
    <col min="8186" max="8186" width="16.28515625" style="14" customWidth="1"/>
    <col min="8187" max="8187" width="16.140625" style="14" customWidth="1"/>
    <col min="8188" max="8188" width="14.7109375" style="14" customWidth="1"/>
    <col min="8189" max="8189" width="16" style="14" customWidth="1"/>
    <col min="8190" max="8190" width="16.140625" style="14" customWidth="1"/>
    <col min="8191" max="8191" width="14.7109375" style="14" customWidth="1"/>
    <col min="8192" max="8192" width="19.5703125" style="14" customWidth="1"/>
    <col min="8193" max="8193" width="17.5703125" style="14" customWidth="1"/>
    <col min="8194" max="8433" width="9.140625" style="14"/>
    <col min="8434" max="8434" width="28" style="14" customWidth="1"/>
    <col min="8435" max="8435" width="20.85546875" style="14" customWidth="1"/>
    <col min="8436" max="8436" width="18.140625" style="14" customWidth="1"/>
    <col min="8437" max="8437" width="16.5703125" style="14" customWidth="1"/>
    <col min="8438" max="8438" width="13.7109375" style="14" customWidth="1"/>
    <col min="8439" max="8440" width="16.140625" style="14" customWidth="1"/>
    <col min="8441" max="8441" width="14.28515625" style="14" customWidth="1"/>
    <col min="8442" max="8442" width="16.28515625" style="14" customWidth="1"/>
    <col min="8443" max="8443" width="16.140625" style="14" customWidth="1"/>
    <col min="8444" max="8444" width="14.7109375" style="14" customWidth="1"/>
    <col min="8445" max="8445" width="16" style="14" customWidth="1"/>
    <col min="8446" max="8446" width="16.140625" style="14" customWidth="1"/>
    <col min="8447" max="8447" width="14.7109375" style="14" customWidth="1"/>
    <col min="8448" max="8448" width="19.5703125" style="14" customWidth="1"/>
    <col min="8449" max="8449" width="17.5703125" style="14" customWidth="1"/>
    <col min="8450" max="8689" width="9.140625" style="14"/>
    <col min="8690" max="8690" width="28" style="14" customWidth="1"/>
    <col min="8691" max="8691" width="20.85546875" style="14" customWidth="1"/>
    <col min="8692" max="8692" width="18.140625" style="14" customWidth="1"/>
    <col min="8693" max="8693" width="16.5703125" style="14" customWidth="1"/>
    <col min="8694" max="8694" width="13.7109375" style="14" customWidth="1"/>
    <col min="8695" max="8696" width="16.140625" style="14" customWidth="1"/>
    <col min="8697" max="8697" width="14.28515625" style="14" customWidth="1"/>
    <col min="8698" max="8698" width="16.28515625" style="14" customWidth="1"/>
    <col min="8699" max="8699" width="16.140625" style="14" customWidth="1"/>
    <col min="8700" max="8700" width="14.7109375" style="14" customWidth="1"/>
    <col min="8701" max="8701" width="16" style="14" customWidth="1"/>
    <col min="8702" max="8702" width="16.140625" style="14" customWidth="1"/>
    <col min="8703" max="8703" width="14.7109375" style="14" customWidth="1"/>
    <col min="8704" max="8704" width="19.5703125" style="14" customWidth="1"/>
    <col min="8705" max="8705" width="17.5703125" style="14" customWidth="1"/>
    <col min="8706" max="8945" width="9.140625" style="14"/>
    <col min="8946" max="8946" width="28" style="14" customWidth="1"/>
    <col min="8947" max="8947" width="20.85546875" style="14" customWidth="1"/>
    <col min="8948" max="8948" width="18.140625" style="14" customWidth="1"/>
    <col min="8949" max="8949" width="16.5703125" style="14" customWidth="1"/>
    <col min="8950" max="8950" width="13.7109375" style="14" customWidth="1"/>
    <col min="8951" max="8952" width="16.140625" style="14" customWidth="1"/>
    <col min="8953" max="8953" width="14.28515625" style="14" customWidth="1"/>
    <col min="8954" max="8954" width="16.28515625" style="14" customWidth="1"/>
    <col min="8955" max="8955" width="16.140625" style="14" customWidth="1"/>
    <col min="8956" max="8956" width="14.7109375" style="14" customWidth="1"/>
    <col min="8957" max="8957" width="16" style="14" customWidth="1"/>
    <col min="8958" max="8958" width="16.140625" style="14" customWidth="1"/>
    <col min="8959" max="8959" width="14.7109375" style="14" customWidth="1"/>
    <col min="8960" max="8960" width="19.5703125" style="14" customWidth="1"/>
    <col min="8961" max="8961" width="17.5703125" style="14" customWidth="1"/>
    <col min="8962" max="9201" width="9.140625" style="14"/>
    <col min="9202" max="9202" width="28" style="14" customWidth="1"/>
    <col min="9203" max="9203" width="20.85546875" style="14" customWidth="1"/>
    <col min="9204" max="9204" width="18.140625" style="14" customWidth="1"/>
    <col min="9205" max="9205" width="16.5703125" style="14" customWidth="1"/>
    <col min="9206" max="9206" width="13.7109375" style="14" customWidth="1"/>
    <col min="9207" max="9208" width="16.140625" style="14" customWidth="1"/>
    <col min="9209" max="9209" width="14.28515625" style="14" customWidth="1"/>
    <col min="9210" max="9210" width="16.28515625" style="14" customWidth="1"/>
    <col min="9211" max="9211" width="16.140625" style="14" customWidth="1"/>
    <col min="9212" max="9212" width="14.7109375" style="14" customWidth="1"/>
    <col min="9213" max="9213" width="16" style="14" customWidth="1"/>
    <col min="9214" max="9214" width="16.140625" style="14" customWidth="1"/>
    <col min="9215" max="9215" width="14.7109375" style="14" customWidth="1"/>
    <col min="9216" max="9216" width="19.5703125" style="14" customWidth="1"/>
    <col min="9217" max="9217" width="17.5703125" style="14" customWidth="1"/>
    <col min="9218" max="9457" width="9.140625" style="14"/>
    <col min="9458" max="9458" width="28" style="14" customWidth="1"/>
    <col min="9459" max="9459" width="20.85546875" style="14" customWidth="1"/>
    <col min="9460" max="9460" width="18.140625" style="14" customWidth="1"/>
    <col min="9461" max="9461" width="16.5703125" style="14" customWidth="1"/>
    <col min="9462" max="9462" width="13.7109375" style="14" customWidth="1"/>
    <col min="9463" max="9464" width="16.140625" style="14" customWidth="1"/>
    <col min="9465" max="9465" width="14.28515625" style="14" customWidth="1"/>
    <col min="9466" max="9466" width="16.28515625" style="14" customWidth="1"/>
    <col min="9467" max="9467" width="16.140625" style="14" customWidth="1"/>
    <col min="9468" max="9468" width="14.7109375" style="14" customWidth="1"/>
    <col min="9469" max="9469" width="16" style="14" customWidth="1"/>
    <col min="9470" max="9470" width="16.140625" style="14" customWidth="1"/>
    <col min="9471" max="9471" width="14.7109375" style="14" customWidth="1"/>
    <col min="9472" max="9472" width="19.5703125" style="14" customWidth="1"/>
    <col min="9473" max="9473" width="17.5703125" style="14" customWidth="1"/>
    <col min="9474" max="9713" width="9.140625" style="14"/>
    <col min="9714" max="9714" width="28" style="14" customWidth="1"/>
    <col min="9715" max="9715" width="20.85546875" style="14" customWidth="1"/>
    <col min="9716" max="9716" width="18.140625" style="14" customWidth="1"/>
    <col min="9717" max="9717" width="16.5703125" style="14" customWidth="1"/>
    <col min="9718" max="9718" width="13.7109375" style="14" customWidth="1"/>
    <col min="9719" max="9720" width="16.140625" style="14" customWidth="1"/>
    <col min="9721" max="9721" width="14.28515625" style="14" customWidth="1"/>
    <col min="9722" max="9722" width="16.28515625" style="14" customWidth="1"/>
    <col min="9723" max="9723" width="16.140625" style="14" customWidth="1"/>
    <col min="9724" max="9724" width="14.7109375" style="14" customWidth="1"/>
    <col min="9725" max="9725" width="16" style="14" customWidth="1"/>
    <col min="9726" max="9726" width="16.140625" style="14" customWidth="1"/>
    <col min="9727" max="9727" width="14.7109375" style="14" customWidth="1"/>
    <col min="9728" max="9728" width="19.5703125" style="14" customWidth="1"/>
    <col min="9729" max="9729" width="17.5703125" style="14" customWidth="1"/>
    <col min="9730" max="9969" width="9.140625" style="14"/>
    <col min="9970" max="9970" width="28" style="14" customWidth="1"/>
    <col min="9971" max="9971" width="20.85546875" style="14" customWidth="1"/>
    <col min="9972" max="9972" width="18.140625" style="14" customWidth="1"/>
    <col min="9973" max="9973" width="16.5703125" style="14" customWidth="1"/>
    <col min="9974" max="9974" width="13.7109375" style="14" customWidth="1"/>
    <col min="9975" max="9976" width="16.140625" style="14" customWidth="1"/>
    <col min="9977" max="9977" width="14.28515625" style="14" customWidth="1"/>
    <col min="9978" max="9978" width="16.28515625" style="14" customWidth="1"/>
    <col min="9979" max="9979" width="16.140625" style="14" customWidth="1"/>
    <col min="9980" max="9980" width="14.7109375" style="14" customWidth="1"/>
    <col min="9981" max="9981" width="16" style="14" customWidth="1"/>
    <col min="9982" max="9982" width="16.140625" style="14" customWidth="1"/>
    <col min="9983" max="9983" width="14.7109375" style="14" customWidth="1"/>
    <col min="9984" max="9984" width="19.5703125" style="14" customWidth="1"/>
    <col min="9985" max="9985" width="17.5703125" style="14" customWidth="1"/>
    <col min="9986" max="10225" width="9.140625" style="14"/>
    <col min="10226" max="10226" width="28" style="14" customWidth="1"/>
    <col min="10227" max="10227" width="20.85546875" style="14" customWidth="1"/>
    <col min="10228" max="10228" width="18.140625" style="14" customWidth="1"/>
    <col min="10229" max="10229" width="16.5703125" style="14" customWidth="1"/>
    <col min="10230" max="10230" width="13.7109375" style="14" customWidth="1"/>
    <col min="10231" max="10232" width="16.140625" style="14" customWidth="1"/>
    <col min="10233" max="10233" width="14.28515625" style="14" customWidth="1"/>
    <col min="10234" max="10234" width="16.28515625" style="14" customWidth="1"/>
    <col min="10235" max="10235" width="16.140625" style="14" customWidth="1"/>
    <col min="10236" max="10236" width="14.7109375" style="14" customWidth="1"/>
    <col min="10237" max="10237" width="16" style="14" customWidth="1"/>
    <col min="10238" max="10238" width="16.140625" style="14" customWidth="1"/>
    <col min="10239" max="10239" width="14.7109375" style="14" customWidth="1"/>
    <col min="10240" max="10240" width="19.5703125" style="14" customWidth="1"/>
    <col min="10241" max="10241" width="17.5703125" style="14" customWidth="1"/>
    <col min="10242" max="10481" width="9.140625" style="14"/>
    <col min="10482" max="10482" width="28" style="14" customWidth="1"/>
    <col min="10483" max="10483" width="20.85546875" style="14" customWidth="1"/>
    <col min="10484" max="10484" width="18.140625" style="14" customWidth="1"/>
    <col min="10485" max="10485" width="16.5703125" style="14" customWidth="1"/>
    <col min="10486" max="10486" width="13.7109375" style="14" customWidth="1"/>
    <col min="10487" max="10488" width="16.140625" style="14" customWidth="1"/>
    <col min="10489" max="10489" width="14.28515625" style="14" customWidth="1"/>
    <col min="10490" max="10490" width="16.28515625" style="14" customWidth="1"/>
    <col min="10491" max="10491" width="16.140625" style="14" customWidth="1"/>
    <col min="10492" max="10492" width="14.7109375" style="14" customWidth="1"/>
    <col min="10493" max="10493" width="16" style="14" customWidth="1"/>
    <col min="10494" max="10494" width="16.140625" style="14" customWidth="1"/>
    <col min="10495" max="10495" width="14.7109375" style="14" customWidth="1"/>
    <col min="10496" max="10496" width="19.5703125" style="14" customWidth="1"/>
    <col min="10497" max="10497" width="17.5703125" style="14" customWidth="1"/>
    <col min="10498" max="10737" width="9.140625" style="14"/>
    <col min="10738" max="10738" width="28" style="14" customWidth="1"/>
    <col min="10739" max="10739" width="20.85546875" style="14" customWidth="1"/>
    <col min="10740" max="10740" width="18.140625" style="14" customWidth="1"/>
    <col min="10741" max="10741" width="16.5703125" style="14" customWidth="1"/>
    <col min="10742" max="10742" width="13.7109375" style="14" customWidth="1"/>
    <col min="10743" max="10744" width="16.140625" style="14" customWidth="1"/>
    <col min="10745" max="10745" width="14.28515625" style="14" customWidth="1"/>
    <col min="10746" max="10746" width="16.28515625" style="14" customWidth="1"/>
    <col min="10747" max="10747" width="16.140625" style="14" customWidth="1"/>
    <col min="10748" max="10748" width="14.7109375" style="14" customWidth="1"/>
    <col min="10749" max="10749" width="16" style="14" customWidth="1"/>
    <col min="10750" max="10750" width="16.140625" style="14" customWidth="1"/>
    <col min="10751" max="10751" width="14.7109375" style="14" customWidth="1"/>
    <col min="10752" max="10752" width="19.5703125" style="14" customWidth="1"/>
    <col min="10753" max="10753" width="17.5703125" style="14" customWidth="1"/>
    <col min="10754" max="10993" width="9.140625" style="14"/>
    <col min="10994" max="10994" width="28" style="14" customWidth="1"/>
    <col min="10995" max="10995" width="20.85546875" style="14" customWidth="1"/>
    <col min="10996" max="10996" width="18.140625" style="14" customWidth="1"/>
    <col min="10997" max="10997" width="16.5703125" style="14" customWidth="1"/>
    <col min="10998" max="10998" width="13.7109375" style="14" customWidth="1"/>
    <col min="10999" max="11000" width="16.140625" style="14" customWidth="1"/>
    <col min="11001" max="11001" width="14.28515625" style="14" customWidth="1"/>
    <col min="11002" max="11002" width="16.28515625" style="14" customWidth="1"/>
    <col min="11003" max="11003" width="16.140625" style="14" customWidth="1"/>
    <col min="11004" max="11004" width="14.7109375" style="14" customWidth="1"/>
    <col min="11005" max="11005" width="16" style="14" customWidth="1"/>
    <col min="11006" max="11006" width="16.140625" style="14" customWidth="1"/>
    <col min="11007" max="11007" width="14.7109375" style="14" customWidth="1"/>
    <col min="11008" max="11008" width="19.5703125" style="14" customWidth="1"/>
    <col min="11009" max="11009" width="17.5703125" style="14" customWidth="1"/>
    <col min="11010" max="11249" width="9.140625" style="14"/>
    <col min="11250" max="11250" width="28" style="14" customWidth="1"/>
    <col min="11251" max="11251" width="20.85546875" style="14" customWidth="1"/>
    <col min="11252" max="11252" width="18.140625" style="14" customWidth="1"/>
    <col min="11253" max="11253" width="16.5703125" style="14" customWidth="1"/>
    <col min="11254" max="11254" width="13.7109375" style="14" customWidth="1"/>
    <col min="11255" max="11256" width="16.140625" style="14" customWidth="1"/>
    <col min="11257" max="11257" width="14.28515625" style="14" customWidth="1"/>
    <col min="11258" max="11258" width="16.28515625" style="14" customWidth="1"/>
    <col min="11259" max="11259" width="16.140625" style="14" customWidth="1"/>
    <col min="11260" max="11260" width="14.7109375" style="14" customWidth="1"/>
    <col min="11261" max="11261" width="16" style="14" customWidth="1"/>
    <col min="11262" max="11262" width="16.140625" style="14" customWidth="1"/>
    <col min="11263" max="11263" width="14.7109375" style="14" customWidth="1"/>
    <col min="11264" max="11264" width="19.5703125" style="14" customWidth="1"/>
    <col min="11265" max="11265" width="17.5703125" style="14" customWidth="1"/>
    <col min="11266" max="11505" width="9.140625" style="14"/>
    <col min="11506" max="11506" width="28" style="14" customWidth="1"/>
    <col min="11507" max="11507" width="20.85546875" style="14" customWidth="1"/>
    <col min="11508" max="11508" width="18.140625" style="14" customWidth="1"/>
    <col min="11509" max="11509" width="16.5703125" style="14" customWidth="1"/>
    <col min="11510" max="11510" width="13.7109375" style="14" customWidth="1"/>
    <col min="11511" max="11512" width="16.140625" style="14" customWidth="1"/>
    <col min="11513" max="11513" width="14.28515625" style="14" customWidth="1"/>
    <col min="11514" max="11514" width="16.28515625" style="14" customWidth="1"/>
    <col min="11515" max="11515" width="16.140625" style="14" customWidth="1"/>
    <col min="11516" max="11516" width="14.7109375" style="14" customWidth="1"/>
    <col min="11517" max="11517" width="16" style="14" customWidth="1"/>
    <col min="11518" max="11518" width="16.140625" style="14" customWidth="1"/>
    <col min="11519" max="11519" width="14.7109375" style="14" customWidth="1"/>
    <col min="11520" max="11520" width="19.5703125" style="14" customWidth="1"/>
    <col min="11521" max="11521" width="17.5703125" style="14" customWidth="1"/>
    <col min="11522" max="11761" width="9.140625" style="14"/>
    <col min="11762" max="11762" width="28" style="14" customWidth="1"/>
    <col min="11763" max="11763" width="20.85546875" style="14" customWidth="1"/>
    <col min="11764" max="11764" width="18.140625" style="14" customWidth="1"/>
    <col min="11765" max="11765" width="16.5703125" style="14" customWidth="1"/>
    <col min="11766" max="11766" width="13.7109375" style="14" customWidth="1"/>
    <col min="11767" max="11768" width="16.140625" style="14" customWidth="1"/>
    <col min="11769" max="11769" width="14.28515625" style="14" customWidth="1"/>
    <col min="11770" max="11770" width="16.28515625" style="14" customWidth="1"/>
    <col min="11771" max="11771" width="16.140625" style="14" customWidth="1"/>
    <col min="11772" max="11772" width="14.7109375" style="14" customWidth="1"/>
    <col min="11773" max="11773" width="16" style="14" customWidth="1"/>
    <col min="11774" max="11774" width="16.140625" style="14" customWidth="1"/>
    <col min="11775" max="11775" width="14.7109375" style="14" customWidth="1"/>
    <col min="11776" max="11776" width="19.5703125" style="14" customWidth="1"/>
    <col min="11777" max="11777" width="17.5703125" style="14" customWidth="1"/>
    <col min="11778" max="12017" width="9.140625" style="14"/>
    <col min="12018" max="12018" width="28" style="14" customWidth="1"/>
    <col min="12019" max="12019" width="20.85546875" style="14" customWidth="1"/>
    <col min="12020" max="12020" width="18.140625" style="14" customWidth="1"/>
    <col min="12021" max="12021" width="16.5703125" style="14" customWidth="1"/>
    <col min="12022" max="12022" width="13.7109375" style="14" customWidth="1"/>
    <col min="12023" max="12024" width="16.140625" style="14" customWidth="1"/>
    <col min="12025" max="12025" width="14.28515625" style="14" customWidth="1"/>
    <col min="12026" max="12026" width="16.28515625" style="14" customWidth="1"/>
    <col min="12027" max="12027" width="16.140625" style="14" customWidth="1"/>
    <col min="12028" max="12028" width="14.7109375" style="14" customWidth="1"/>
    <col min="12029" max="12029" width="16" style="14" customWidth="1"/>
    <col min="12030" max="12030" width="16.140625" style="14" customWidth="1"/>
    <col min="12031" max="12031" width="14.7109375" style="14" customWidth="1"/>
    <col min="12032" max="12032" width="19.5703125" style="14" customWidth="1"/>
    <col min="12033" max="12033" width="17.5703125" style="14" customWidth="1"/>
    <col min="12034" max="12273" width="9.140625" style="14"/>
    <col min="12274" max="12274" width="28" style="14" customWidth="1"/>
    <col min="12275" max="12275" width="20.85546875" style="14" customWidth="1"/>
    <col min="12276" max="12276" width="18.140625" style="14" customWidth="1"/>
    <col min="12277" max="12277" width="16.5703125" style="14" customWidth="1"/>
    <col min="12278" max="12278" width="13.7109375" style="14" customWidth="1"/>
    <col min="12279" max="12280" width="16.140625" style="14" customWidth="1"/>
    <col min="12281" max="12281" width="14.28515625" style="14" customWidth="1"/>
    <col min="12282" max="12282" width="16.28515625" style="14" customWidth="1"/>
    <col min="12283" max="12283" width="16.140625" style="14" customWidth="1"/>
    <col min="12284" max="12284" width="14.7109375" style="14" customWidth="1"/>
    <col min="12285" max="12285" width="16" style="14" customWidth="1"/>
    <col min="12286" max="12286" width="16.140625" style="14" customWidth="1"/>
    <col min="12287" max="12287" width="14.7109375" style="14" customWidth="1"/>
    <col min="12288" max="12288" width="19.5703125" style="14" customWidth="1"/>
    <col min="12289" max="12289" width="17.5703125" style="14" customWidth="1"/>
    <col min="12290" max="12529" width="9.140625" style="14"/>
    <col min="12530" max="12530" width="28" style="14" customWidth="1"/>
    <col min="12531" max="12531" width="20.85546875" style="14" customWidth="1"/>
    <col min="12532" max="12532" width="18.140625" style="14" customWidth="1"/>
    <col min="12533" max="12533" width="16.5703125" style="14" customWidth="1"/>
    <col min="12534" max="12534" width="13.7109375" style="14" customWidth="1"/>
    <col min="12535" max="12536" width="16.140625" style="14" customWidth="1"/>
    <col min="12537" max="12537" width="14.28515625" style="14" customWidth="1"/>
    <col min="12538" max="12538" width="16.28515625" style="14" customWidth="1"/>
    <col min="12539" max="12539" width="16.140625" style="14" customWidth="1"/>
    <col min="12540" max="12540" width="14.7109375" style="14" customWidth="1"/>
    <col min="12541" max="12541" width="16" style="14" customWidth="1"/>
    <col min="12542" max="12542" width="16.140625" style="14" customWidth="1"/>
    <col min="12543" max="12543" width="14.7109375" style="14" customWidth="1"/>
    <col min="12544" max="12544" width="19.5703125" style="14" customWidth="1"/>
    <col min="12545" max="12545" width="17.5703125" style="14" customWidth="1"/>
    <col min="12546" max="12785" width="9.140625" style="14"/>
    <col min="12786" max="12786" width="28" style="14" customWidth="1"/>
    <col min="12787" max="12787" width="20.85546875" style="14" customWidth="1"/>
    <col min="12788" max="12788" width="18.140625" style="14" customWidth="1"/>
    <col min="12789" max="12789" width="16.5703125" style="14" customWidth="1"/>
    <col min="12790" max="12790" width="13.7109375" style="14" customWidth="1"/>
    <col min="12791" max="12792" width="16.140625" style="14" customWidth="1"/>
    <col min="12793" max="12793" width="14.28515625" style="14" customWidth="1"/>
    <col min="12794" max="12794" width="16.28515625" style="14" customWidth="1"/>
    <col min="12795" max="12795" width="16.140625" style="14" customWidth="1"/>
    <col min="12796" max="12796" width="14.7109375" style="14" customWidth="1"/>
    <col min="12797" max="12797" width="16" style="14" customWidth="1"/>
    <col min="12798" max="12798" width="16.140625" style="14" customWidth="1"/>
    <col min="12799" max="12799" width="14.7109375" style="14" customWidth="1"/>
    <col min="12800" max="12800" width="19.5703125" style="14" customWidth="1"/>
    <col min="12801" max="12801" width="17.5703125" style="14" customWidth="1"/>
    <col min="12802" max="13041" width="9.140625" style="14"/>
    <col min="13042" max="13042" width="28" style="14" customWidth="1"/>
    <col min="13043" max="13043" width="20.85546875" style="14" customWidth="1"/>
    <col min="13044" max="13044" width="18.140625" style="14" customWidth="1"/>
    <col min="13045" max="13045" width="16.5703125" style="14" customWidth="1"/>
    <col min="13046" max="13046" width="13.7109375" style="14" customWidth="1"/>
    <col min="13047" max="13048" width="16.140625" style="14" customWidth="1"/>
    <col min="13049" max="13049" width="14.28515625" style="14" customWidth="1"/>
    <col min="13050" max="13050" width="16.28515625" style="14" customWidth="1"/>
    <col min="13051" max="13051" width="16.140625" style="14" customWidth="1"/>
    <col min="13052" max="13052" width="14.7109375" style="14" customWidth="1"/>
    <col min="13053" max="13053" width="16" style="14" customWidth="1"/>
    <col min="13054" max="13054" width="16.140625" style="14" customWidth="1"/>
    <col min="13055" max="13055" width="14.7109375" style="14" customWidth="1"/>
    <col min="13056" max="13056" width="19.5703125" style="14" customWidth="1"/>
    <col min="13057" max="13057" width="17.5703125" style="14" customWidth="1"/>
    <col min="13058" max="13297" width="9.140625" style="14"/>
    <col min="13298" max="13298" width="28" style="14" customWidth="1"/>
    <col min="13299" max="13299" width="20.85546875" style="14" customWidth="1"/>
    <col min="13300" max="13300" width="18.140625" style="14" customWidth="1"/>
    <col min="13301" max="13301" width="16.5703125" style="14" customWidth="1"/>
    <col min="13302" max="13302" width="13.7109375" style="14" customWidth="1"/>
    <col min="13303" max="13304" width="16.140625" style="14" customWidth="1"/>
    <col min="13305" max="13305" width="14.28515625" style="14" customWidth="1"/>
    <col min="13306" max="13306" width="16.28515625" style="14" customWidth="1"/>
    <col min="13307" max="13307" width="16.140625" style="14" customWidth="1"/>
    <col min="13308" max="13308" width="14.7109375" style="14" customWidth="1"/>
    <col min="13309" max="13309" width="16" style="14" customWidth="1"/>
    <col min="13310" max="13310" width="16.140625" style="14" customWidth="1"/>
    <col min="13311" max="13311" width="14.7109375" style="14" customWidth="1"/>
    <col min="13312" max="13312" width="19.5703125" style="14" customWidth="1"/>
    <col min="13313" max="13313" width="17.5703125" style="14" customWidth="1"/>
    <col min="13314" max="13553" width="9.140625" style="14"/>
    <col min="13554" max="13554" width="28" style="14" customWidth="1"/>
    <col min="13555" max="13555" width="20.85546875" style="14" customWidth="1"/>
    <col min="13556" max="13556" width="18.140625" style="14" customWidth="1"/>
    <col min="13557" max="13557" width="16.5703125" style="14" customWidth="1"/>
    <col min="13558" max="13558" width="13.7109375" style="14" customWidth="1"/>
    <col min="13559" max="13560" width="16.140625" style="14" customWidth="1"/>
    <col min="13561" max="13561" width="14.28515625" style="14" customWidth="1"/>
    <col min="13562" max="13562" width="16.28515625" style="14" customWidth="1"/>
    <col min="13563" max="13563" width="16.140625" style="14" customWidth="1"/>
    <col min="13564" max="13564" width="14.7109375" style="14" customWidth="1"/>
    <col min="13565" max="13565" width="16" style="14" customWidth="1"/>
    <col min="13566" max="13566" width="16.140625" style="14" customWidth="1"/>
    <col min="13567" max="13567" width="14.7109375" style="14" customWidth="1"/>
    <col min="13568" max="13568" width="19.5703125" style="14" customWidth="1"/>
    <col min="13569" max="13569" width="17.5703125" style="14" customWidth="1"/>
    <col min="13570" max="13809" width="9.140625" style="14"/>
    <col min="13810" max="13810" width="28" style="14" customWidth="1"/>
    <col min="13811" max="13811" width="20.85546875" style="14" customWidth="1"/>
    <col min="13812" max="13812" width="18.140625" style="14" customWidth="1"/>
    <col min="13813" max="13813" width="16.5703125" style="14" customWidth="1"/>
    <col min="13814" max="13814" width="13.7109375" style="14" customWidth="1"/>
    <col min="13815" max="13816" width="16.140625" style="14" customWidth="1"/>
    <col min="13817" max="13817" width="14.28515625" style="14" customWidth="1"/>
    <col min="13818" max="13818" width="16.28515625" style="14" customWidth="1"/>
    <col min="13819" max="13819" width="16.140625" style="14" customWidth="1"/>
    <col min="13820" max="13820" width="14.7109375" style="14" customWidth="1"/>
    <col min="13821" max="13821" width="16" style="14" customWidth="1"/>
    <col min="13822" max="13822" width="16.140625" style="14" customWidth="1"/>
    <col min="13823" max="13823" width="14.7109375" style="14" customWidth="1"/>
    <col min="13824" max="13824" width="19.5703125" style="14" customWidth="1"/>
    <col min="13825" max="13825" width="17.5703125" style="14" customWidth="1"/>
    <col min="13826" max="14065" width="9.140625" style="14"/>
    <col min="14066" max="14066" width="28" style="14" customWidth="1"/>
    <col min="14067" max="14067" width="20.85546875" style="14" customWidth="1"/>
    <col min="14068" max="14068" width="18.140625" style="14" customWidth="1"/>
    <col min="14069" max="14069" width="16.5703125" style="14" customWidth="1"/>
    <col min="14070" max="14070" width="13.7109375" style="14" customWidth="1"/>
    <col min="14071" max="14072" width="16.140625" style="14" customWidth="1"/>
    <col min="14073" max="14073" width="14.28515625" style="14" customWidth="1"/>
    <col min="14074" max="14074" width="16.28515625" style="14" customWidth="1"/>
    <col min="14075" max="14075" width="16.140625" style="14" customWidth="1"/>
    <col min="14076" max="14076" width="14.7109375" style="14" customWidth="1"/>
    <col min="14077" max="14077" width="16" style="14" customWidth="1"/>
    <col min="14078" max="14078" width="16.140625" style="14" customWidth="1"/>
    <col min="14079" max="14079" width="14.7109375" style="14" customWidth="1"/>
    <col min="14080" max="14080" width="19.5703125" style="14" customWidth="1"/>
    <col min="14081" max="14081" width="17.5703125" style="14" customWidth="1"/>
    <col min="14082" max="14321" width="9.140625" style="14"/>
    <col min="14322" max="14322" width="28" style="14" customWidth="1"/>
    <col min="14323" max="14323" width="20.85546875" style="14" customWidth="1"/>
    <col min="14324" max="14324" width="18.140625" style="14" customWidth="1"/>
    <col min="14325" max="14325" width="16.5703125" style="14" customWidth="1"/>
    <col min="14326" max="14326" width="13.7109375" style="14" customWidth="1"/>
    <col min="14327" max="14328" width="16.140625" style="14" customWidth="1"/>
    <col min="14329" max="14329" width="14.28515625" style="14" customWidth="1"/>
    <col min="14330" max="14330" width="16.28515625" style="14" customWidth="1"/>
    <col min="14331" max="14331" width="16.140625" style="14" customWidth="1"/>
    <col min="14332" max="14332" width="14.7109375" style="14" customWidth="1"/>
    <col min="14333" max="14333" width="16" style="14" customWidth="1"/>
    <col min="14334" max="14334" width="16.140625" style="14" customWidth="1"/>
    <col min="14335" max="14335" width="14.7109375" style="14" customWidth="1"/>
    <col min="14336" max="14336" width="19.5703125" style="14" customWidth="1"/>
    <col min="14337" max="14337" width="17.5703125" style="14" customWidth="1"/>
    <col min="14338" max="14577" width="9.140625" style="14"/>
    <col min="14578" max="14578" width="28" style="14" customWidth="1"/>
    <col min="14579" max="14579" width="20.85546875" style="14" customWidth="1"/>
    <col min="14580" max="14580" width="18.140625" style="14" customWidth="1"/>
    <col min="14581" max="14581" width="16.5703125" style="14" customWidth="1"/>
    <col min="14582" max="14582" width="13.7109375" style="14" customWidth="1"/>
    <col min="14583" max="14584" width="16.140625" style="14" customWidth="1"/>
    <col min="14585" max="14585" width="14.28515625" style="14" customWidth="1"/>
    <col min="14586" max="14586" width="16.28515625" style="14" customWidth="1"/>
    <col min="14587" max="14587" width="16.140625" style="14" customWidth="1"/>
    <col min="14588" max="14588" width="14.7109375" style="14" customWidth="1"/>
    <col min="14589" max="14589" width="16" style="14" customWidth="1"/>
    <col min="14590" max="14590" width="16.140625" style="14" customWidth="1"/>
    <col min="14591" max="14591" width="14.7109375" style="14" customWidth="1"/>
    <col min="14592" max="14592" width="19.5703125" style="14" customWidth="1"/>
    <col min="14593" max="14593" width="17.5703125" style="14" customWidth="1"/>
    <col min="14594" max="14833" width="9.140625" style="14"/>
    <col min="14834" max="14834" width="28" style="14" customWidth="1"/>
    <col min="14835" max="14835" width="20.85546875" style="14" customWidth="1"/>
    <col min="14836" max="14836" width="18.140625" style="14" customWidth="1"/>
    <col min="14837" max="14837" width="16.5703125" style="14" customWidth="1"/>
    <col min="14838" max="14838" width="13.7109375" style="14" customWidth="1"/>
    <col min="14839" max="14840" width="16.140625" style="14" customWidth="1"/>
    <col min="14841" max="14841" width="14.28515625" style="14" customWidth="1"/>
    <col min="14842" max="14842" width="16.28515625" style="14" customWidth="1"/>
    <col min="14843" max="14843" width="16.140625" style="14" customWidth="1"/>
    <col min="14844" max="14844" width="14.7109375" style="14" customWidth="1"/>
    <col min="14845" max="14845" width="16" style="14" customWidth="1"/>
    <col min="14846" max="14846" width="16.140625" style="14" customWidth="1"/>
    <col min="14847" max="14847" width="14.7109375" style="14" customWidth="1"/>
    <col min="14848" max="14848" width="19.5703125" style="14" customWidth="1"/>
    <col min="14849" max="14849" width="17.5703125" style="14" customWidth="1"/>
    <col min="14850" max="15089" width="9.140625" style="14"/>
    <col min="15090" max="15090" width="28" style="14" customWidth="1"/>
    <col min="15091" max="15091" width="20.85546875" style="14" customWidth="1"/>
    <col min="15092" max="15092" width="18.140625" style="14" customWidth="1"/>
    <col min="15093" max="15093" width="16.5703125" style="14" customWidth="1"/>
    <col min="15094" max="15094" width="13.7109375" style="14" customWidth="1"/>
    <col min="15095" max="15096" width="16.140625" style="14" customWidth="1"/>
    <col min="15097" max="15097" width="14.28515625" style="14" customWidth="1"/>
    <col min="15098" max="15098" width="16.28515625" style="14" customWidth="1"/>
    <col min="15099" max="15099" width="16.140625" style="14" customWidth="1"/>
    <col min="15100" max="15100" width="14.7109375" style="14" customWidth="1"/>
    <col min="15101" max="15101" width="16" style="14" customWidth="1"/>
    <col min="15102" max="15102" width="16.140625" style="14" customWidth="1"/>
    <col min="15103" max="15103" width="14.7109375" style="14" customWidth="1"/>
    <col min="15104" max="15104" width="19.5703125" style="14" customWidth="1"/>
    <col min="15105" max="15105" width="17.5703125" style="14" customWidth="1"/>
    <col min="15106" max="15345" width="9.140625" style="14"/>
    <col min="15346" max="15346" width="28" style="14" customWidth="1"/>
    <col min="15347" max="15347" width="20.85546875" style="14" customWidth="1"/>
    <col min="15348" max="15348" width="18.140625" style="14" customWidth="1"/>
    <col min="15349" max="15349" width="16.5703125" style="14" customWidth="1"/>
    <col min="15350" max="15350" width="13.7109375" style="14" customWidth="1"/>
    <col min="15351" max="15352" width="16.140625" style="14" customWidth="1"/>
    <col min="15353" max="15353" width="14.28515625" style="14" customWidth="1"/>
    <col min="15354" max="15354" width="16.28515625" style="14" customWidth="1"/>
    <col min="15355" max="15355" width="16.140625" style="14" customWidth="1"/>
    <col min="15356" max="15356" width="14.7109375" style="14" customWidth="1"/>
    <col min="15357" max="15357" width="16" style="14" customWidth="1"/>
    <col min="15358" max="15358" width="16.140625" style="14" customWidth="1"/>
    <col min="15359" max="15359" width="14.7109375" style="14" customWidth="1"/>
    <col min="15360" max="15360" width="19.5703125" style="14" customWidth="1"/>
    <col min="15361" max="15361" width="17.5703125" style="14" customWidth="1"/>
    <col min="15362" max="15601" width="9.140625" style="14"/>
    <col min="15602" max="15602" width="28" style="14" customWidth="1"/>
    <col min="15603" max="15603" width="20.85546875" style="14" customWidth="1"/>
    <col min="15604" max="15604" width="18.140625" style="14" customWidth="1"/>
    <col min="15605" max="15605" width="16.5703125" style="14" customWidth="1"/>
    <col min="15606" max="15606" width="13.7109375" style="14" customWidth="1"/>
    <col min="15607" max="15608" width="16.140625" style="14" customWidth="1"/>
    <col min="15609" max="15609" width="14.28515625" style="14" customWidth="1"/>
    <col min="15610" max="15610" width="16.28515625" style="14" customWidth="1"/>
    <col min="15611" max="15611" width="16.140625" style="14" customWidth="1"/>
    <col min="15612" max="15612" width="14.7109375" style="14" customWidth="1"/>
    <col min="15613" max="15613" width="16" style="14" customWidth="1"/>
    <col min="15614" max="15614" width="16.140625" style="14" customWidth="1"/>
    <col min="15615" max="15615" width="14.7109375" style="14" customWidth="1"/>
    <col min="15616" max="15616" width="19.5703125" style="14" customWidth="1"/>
    <col min="15617" max="15617" width="17.5703125" style="14" customWidth="1"/>
    <col min="15618" max="15857" width="9.140625" style="14"/>
    <col min="15858" max="15858" width="28" style="14" customWidth="1"/>
    <col min="15859" max="15859" width="20.85546875" style="14" customWidth="1"/>
    <col min="15860" max="15860" width="18.140625" style="14" customWidth="1"/>
    <col min="15861" max="15861" width="16.5703125" style="14" customWidth="1"/>
    <col min="15862" max="15862" width="13.7109375" style="14" customWidth="1"/>
    <col min="15863" max="15864" width="16.140625" style="14" customWidth="1"/>
    <col min="15865" max="15865" width="14.28515625" style="14" customWidth="1"/>
    <col min="15866" max="15866" width="16.28515625" style="14" customWidth="1"/>
    <col min="15867" max="15867" width="16.140625" style="14" customWidth="1"/>
    <col min="15868" max="15868" width="14.7109375" style="14" customWidth="1"/>
    <col min="15869" max="15869" width="16" style="14" customWidth="1"/>
    <col min="15870" max="15870" width="16.140625" style="14" customWidth="1"/>
    <col min="15871" max="15871" width="14.7109375" style="14" customWidth="1"/>
    <col min="15872" max="15872" width="19.5703125" style="14" customWidth="1"/>
    <col min="15873" max="15873" width="17.5703125" style="14" customWidth="1"/>
    <col min="15874" max="16113" width="9.140625" style="14"/>
    <col min="16114" max="16114" width="28" style="14" customWidth="1"/>
    <col min="16115" max="16115" width="20.85546875" style="14" customWidth="1"/>
    <col min="16116" max="16116" width="18.140625" style="14" customWidth="1"/>
    <col min="16117" max="16117" width="16.5703125" style="14" customWidth="1"/>
    <col min="16118" max="16118" width="13.7109375" style="14" customWidth="1"/>
    <col min="16119" max="16120" width="16.140625" style="14" customWidth="1"/>
    <col min="16121" max="16121" width="14.28515625" style="14" customWidth="1"/>
    <col min="16122" max="16122" width="16.28515625" style="14" customWidth="1"/>
    <col min="16123" max="16123" width="16.140625" style="14" customWidth="1"/>
    <col min="16124" max="16124" width="14.7109375" style="14" customWidth="1"/>
    <col min="16125" max="16125" width="16" style="14" customWidth="1"/>
    <col min="16126" max="16126" width="16.140625" style="14" customWidth="1"/>
    <col min="16127" max="16127" width="14.7109375" style="14" customWidth="1"/>
    <col min="16128" max="16128" width="19.5703125" style="14" customWidth="1"/>
    <col min="16129" max="16129" width="17.5703125" style="14" customWidth="1"/>
    <col min="16130" max="16384" width="9.140625" style="14"/>
  </cols>
  <sheetData>
    <row r="1" spans="1:8">
      <c r="F1" s="20" t="s">
        <v>65</v>
      </c>
    </row>
    <row r="2" spans="1:8">
      <c r="F2" s="20"/>
    </row>
    <row r="3" spans="1:8" ht="39" customHeight="1">
      <c r="A3" s="58" t="s">
        <v>51</v>
      </c>
      <c r="B3" s="60" t="s">
        <v>2</v>
      </c>
      <c r="C3" s="58" t="s">
        <v>29</v>
      </c>
      <c r="D3" s="57" t="s">
        <v>96</v>
      </c>
      <c r="E3" s="62" t="s">
        <v>97</v>
      </c>
      <c r="F3" s="63"/>
    </row>
    <row r="4" spans="1:8" ht="36.75" customHeight="1">
      <c r="A4" s="59"/>
      <c r="B4" s="61"/>
      <c r="C4" s="59"/>
      <c r="D4" s="57"/>
      <c r="E4" s="22" t="s">
        <v>31</v>
      </c>
      <c r="F4" s="22" t="s">
        <v>32</v>
      </c>
    </row>
    <row r="5" spans="1:8" ht="18" customHeight="1">
      <c r="A5" s="66" t="s">
        <v>12</v>
      </c>
      <c r="B5" s="66" t="s">
        <v>35</v>
      </c>
      <c r="C5" s="33" t="s">
        <v>36</v>
      </c>
      <c r="D5" s="16">
        <v>1.04</v>
      </c>
      <c r="E5" s="23">
        <v>10238.98</v>
      </c>
      <c r="F5" s="23">
        <v>10238.98</v>
      </c>
      <c r="G5" s="21"/>
      <c r="H5" s="21"/>
    </row>
    <row r="6" spans="1:8" ht="18" customHeight="1">
      <c r="A6" s="67"/>
      <c r="B6" s="67"/>
      <c r="C6" s="33" t="s">
        <v>8</v>
      </c>
      <c r="D6" s="16">
        <v>1.04</v>
      </c>
      <c r="E6" s="23">
        <v>10781.73</v>
      </c>
      <c r="F6" s="23">
        <v>10238.98</v>
      </c>
      <c r="G6" s="21"/>
      <c r="H6" s="21"/>
    </row>
    <row r="7" spans="1:8" ht="18" customHeight="1">
      <c r="A7" s="67"/>
      <c r="B7" s="67"/>
      <c r="C7" s="33" t="s">
        <v>9</v>
      </c>
      <c r="D7" s="16">
        <v>1.04</v>
      </c>
      <c r="E7" s="23">
        <v>13488.44</v>
      </c>
      <c r="F7" s="23">
        <v>12125.62</v>
      </c>
      <c r="G7" s="21"/>
      <c r="H7" s="21"/>
    </row>
    <row r="8" spans="1:8" ht="18" customHeight="1">
      <c r="A8" s="67"/>
      <c r="B8" s="68"/>
      <c r="C8" s="33" t="s">
        <v>10</v>
      </c>
      <c r="D8" s="16">
        <v>1.04</v>
      </c>
      <c r="E8" s="23">
        <v>14453.07</v>
      </c>
      <c r="F8" s="23">
        <v>12993.09</v>
      </c>
      <c r="G8" s="21"/>
      <c r="H8" s="21"/>
    </row>
    <row r="9" spans="1:8" ht="18" customHeight="1">
      <c r="A9" s="67"/>
      <c r="B9" s="66" t="s">
        <v>37</v>
      </c>
      <c r="C9" s="33" t="s">
        <v>36</v>
      </c>
      <c r="D9" s="16">
        <v>1.04</v>
      </c>
      <c r="E9" s="23">
        <v>1517.73</v>
      </c>
      <c r="F9" s="23">
        <v>821.94</v>
      </c>
      <c r="G9" s="21"/>
      <c r="H9" s="21"/>
    </row>
    <row r="10" spans="1:8" ht="18" customHeight="1">
      <c r="A10" s="67"/>
      <c r="B10" s="67"/>
      <c r="C10" s="33" t="s">
        <v>8</v>
      </c>
      <c r="D10" s="16">
        <v>1.04</v>
      </c>
      <c r="E10" s="23">
        <v>1659.11</v>
      </c>
      <c r="F10" s="23">
        <v>963.28</v>
      </c>
      <c r="G10" s="21"/>
      <c r="H10" s="21"/>
    </row>
    <row r="11" spans="1:8" ht="18" customHeight="1">
      <c r="A11" s="67"/>
      <c r="B11" s="67"/>
      <c r="C11" s="33" t="s">
        <v>9</v>
      </c>
      <c r="D11" s="16">
        <v>1.04</v>
      </c>
      <c r="E11" s="23">
        <v>1835.23</v>
      </c>
      <c r="F11" s="23">
        <v>1139.4100000000001</v>
      </c>
      <c r="G11" s="21"/>
      <c r="H11" s="21"/>
    </row>
    <row r="12" spans="1:8" ht="18" customHeight="1">
      <c r="A12" s="67"/>
      <c r="B12" s="68"/>
      <c r="C12" s="33" t="s">
        <v>10</v>
      </c>
      <c r="D12" s="16">
        <v>1.04</v>
      </c>
      <c r="E12" s="23">
        <v>1870.03</v>
      </c>
      <c r="F12" s="23">
        <v>1174.19</v>
      </c>
      <c r="G12" s="21"/>
      <c r="H12" s="21"/>
    </row>
    <row r="13" spans="1:8" ht="18" customHeight="1">
      <c r="A13" s="67"/>
      <c r="B13" s="69" t="s">
        <v>54</v>
      </c>
      <c r="C13" s="33" t="s">
        <v>39</v>
      </c>
      <c r="D13" s="16" t="s">
        <v>55</v>
      </c>
      <c r="E13" s="76">
        <v>5976.69</v>
      </c>
      <c r="F13" s="77"/>
      <c r="G13" s="21"/>
    </row>
    <row r="14" spans="1:8" ht="42.75" customHeight="1">
      <c r="A14" s="67"/>
      <c r="B14" s="69"/>
      <c r="C14" s="33" t="s">
        <v>41</v>
      </c>
      <c r="D14" s="16" t="s">
        <v>55</v>
      </c>
      <c r="E14" s="76">
        <v>2629.75</v>
      </c>
      <c r="F14" s="77"/>
      <c r="G14" s="21"/>
    </row>
    <row r="15" spans="1:8" ht="41.25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21"/>
    </row>
    <row r="16" spans="1:8" ht="42.75" customHeight="1">
      <c r="A16" s="66" t="s">
        <v>76</v>
      </c>
      <c r="B16" s="33" t="s">
        <v>82</v>
      </c>
      <c r="C16" s="33" t="s">
        <v>33</v>
      </c>
      <c r="D16" s="17" t="s">
        <v>55</v>
      </c>
      <c r="E16" s="64">
        <v>520</v>
      </c>
      <c r="F16" s="65"/>
      <c r="G16" s="28"/>
    </row>
    <row r="17" spans="1:7" ht="67.5" customHeight="1">
      <c r="A17" s="67"/>
      <c r="B17" s="66" t="s">
        <v>58</v>
      </c>
      <c r="C17" s="66" t="s">
        <v>33</v>
      </c>
      <c r="D17" s="75" t="s">
        <v>55</v>
      </c>
      <c r="E17" s="72">
        <v>12354.54</v>
      </c>
      <c r="F17" s="72">
        <v>11106.57</v>
      </c>
      <c r="G17" s="21"/>
    </row>
    <row r="18" spans="1:7" ht="67.5" customHeight="1">
      <c r="A18" s="68"/>
      <c r="B18" s="80"/>
      <c r="C18" s="80"/>
      <c r="D18" s="80"/>
      <c r="E18" s="81">
        <v>0</v>
      </c>
      <c r="F18" s="81">
        <v>1</v>
      </c>
      <c r="G18" s="21"/>
    </row>
    <row r="20" spans="1:7">
      <c r="A20" s="25" t="s">
        <v>77</v>
      </c>
    </row>
    <row r="21" spans="1:7" s="24" customFormat="1" ht="15.75">
      <c r="A21" s="26" t="s">
        <v>95</v>
      </c>
    </row>
    <row r="22" spans="1:7" s="24" customFormat="1" ht="15.75" hidden="1">
      <c r="A22" s="26" t="s">
        <v>98</v>
      </c>
    </row>
    <row r="23" spans="1:7" s="24" customFormat="1" ht="15.75">
      <c r="A23" s="26" t="s">
        <v>84</v>
      </c>
    </row>
  </sheetData>
  <mergeCells count="19">
    <mergeCell ref="E3:F3"/>
    <mergeCell ref="A3:A4"/>
    <mergeCell ref="B3:B4"/>
    <mergeCell ref="C3:C4"/>
    <mergeCell ref="D3:D4"/>
    <mergeCell ref="A5:A15"/>
    <mergeCell ref="B5:B8"/>
    <mergeCell ref="B9:B12"/>
    <mergeCell ref="B13:B14"/>
    <mergeCell ref="E13:F13"/>
    <mergeCell ref="E14:F14"/>
    <mergeCell ref="E15:F15"/>
    <mergeCell ref="A16:A18"/>
    <mergeCell ref="E16:F16"/>
    <mergeCell ref="B17:B18"/>
    <mergeCell ref="C17:C18"/>
    <mergeCell ref="D17:D18"/>
    <mergeCell ref="E17:E18"/>
    <mergeCell ref="F17:F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8"/>
  <sheetViews>
    <sheetView view="pageBreakPreview" zoomScaleNormal="100" zoomScaleSheetLayoutView="100" workbookViewId="0">
      <selection activeCell="G3" sqref="G3:H6"/>
    </sheetView>
  </sheetViews>
  <sheetFormatPr defaultRowHeight="12.75"/>
  <cols>
    <col min="1" max="1" width="28" style="9" customWidth="1"/>
    <col min="2" max="2" width="44.28515625" style="9" customWidth="1"/>
    <col min="3" max="3" width="24.28515625" style="9" customWidth="1"/>
    <col min="4" max="4" width="15.42578125" style="9" customWidth="1"/>
    <col min="5" max="5" width="14.42578125" style="9" customWidth="1"/>
    <col min="6" max="6" width="1.85546875" style="9" customWidth="1"/>
    <col min="7" max="7" width="31.42578125" style="9" customWidth="1"/>
    <col min="8" max="245" width="9.140625" style="9"/>
    <col min="246" max="246" width="28" style="9" customWidth="1"/>
    <col min="247" max="247" width="20.85546875" style="9" customWidth="1"/>
    <col min="248" max="248" width="18.140625" style="9" customWidth="1"/>
    <col min="249" max="249" width="16.5703125" style="9" customWidth="1"/>
    <col min="250" max="250" width="13.7109375" style="9" customWidth="1"/>
    <col min="251" max="252" width="16.140625" style="9" customWidth="1"/>
    <col min="253" max="253" width="14.28515625" style="9" customWidth="1"/>
    <col min="254" max="254" width="16.28515625" style="9" customWidth="1"/>
    <col min="255" max="255" width="16.140625" style="9" customWidth="1"/>
    <col min="256" max="256" width="14.7109375" style="9" customWidth="1"/>
    <col min="257" max="257" width="16" style="9" customWidth="1"/>
    <col min="258" max="258" width="16.140625" style="9" customWidth="1"/>
    <col min="259" max="259" width="14.7109375" style="9" customWidth="1"/>
    <col min="260" max="260" width="19.5703125" style="9" customWidth="1"/>
    <col min="261" max="261" width="17.5703125" style="9" customWidth="1"/>
    <col min="262" max="501" width="9.140625" style="9"/>
    <col min="502" max="502" width="28" style="9" customWidth="1"/>
    <col min="503" max="503" width="20.85546875" style="9" customWidth="1"/>
    <col min="504" max="504" width="18.140625" style="9" customWidth="1"/>
    <col min="505" max="505" width="16.5703125" style="9" customWidth="1"/>
    <col min="506" max="506" width="13.7109375" style="9" customWidth="1"/>
    <col min="507" max="508" width="16.140625" style="9" customWidth="1"/>
    <col min="509" max="509" width="14.28515625" style="9" customWidth="1"/>
    <col min="510" max="510" width="16.28515625" style="9" customWidth="1"/>
    <col min="511" max="511" width="16.140625" style="9" customWidth="1"/>
    <col min="512" max="512" width="14.7109375" style="9" customWidth="1"/>
    <col min="513" max="513" width="16" style="9" customWidth="1"/>
    <col min="514" max="514" width="16.140625" style="9" customWidth="1"/>
    <col min="515" max="515" width="14.7109375" style="9" customWidth="1"/>
    <col min="516" max="516" width="19.5703125" style="9" customWidth="1"/>
    <col min="517" max="517" width="17.5703125" style="9" customWidth="1"/>
    <col min="518" max="757" width="9.140625" style="9"/>
    <col min="758" max="758" width="28" style="9" customWidth="1"/>
    <col min="759" max="759" width="20.85546875" style="9" customWidth="1"/>
    <col min="760" max="760" width="18.140625" style="9" customWidth="1"/>
    <col min="761" max="761" width="16.5703125" style="9" customWidth="1"/>
    <col min="762" max="762" width="13.7109375" style="9" customWidth="1"/>
    <col min="763" max="764" width="16.140625" style="9" customWidth="1"/>
    <col min="765" max="765" width="14.28515625" style="9" customWidth="1"/>
    <col min="766" max="766" width="16.28515625" style="9" customWidth="1"/>
    <col min="767" max="767" width="16.140625" style="9" customWidth="1"/>
    <col min="768" max="768" width="14.7109375" style="9" customWidth="1"/>
    <col min="769" max="769" width="16" style="9" customWidth="1"/>
    <col min="770" max="770" width="16.140625" style="9" customWidth="1"/>
    <col min="771" max="771" width="14.7109375" style="9" customWidth="1"/>
    <col min="772" max="772" width="19.5703125" style="9" customWidth="1"/>
    <col min="773" max="773" width="17.5703125" style="9" customWidth="1"/>
    <col min="774" max="1013" width="9.140625" style="9"/>
    <col min="1014" max="1014" width="28" style="9" customWidth="1"/>
    <col min="1015" max="1015" width="20.85546875" style="9" customWidth="1"/>
    <col min="1016" max="1016" width="18.140625" style="9" customWidth="1"/>
    <col min="1017" max="1017" width="16.5703125" style="9" customWidth="1"/>
    <col min="1018" max="1018" width="13.7109375" style="9" customWidth="1"/>
    <col min="1019" max="1020" width="16.140625" style="9" customWidth="1"/>
    <col min="1021" max="1021" width="14.28515625" style="9" customWidth="1"/>
    <col min="1022" max="1022" width="16.28515625" style="9" customWidth="1"/>
    <col min="1023" max="1023" width="16.140625" style="9" customWidth="1"/>
    <col min="1024" max="1024" width="14.7109375" style="9" customWidth="1"/>
    <col min="1025" max="1025" width="16" style="9" customWidth="1"/>
    <col min="1026" max="1026" width="16.140625" style="9" customWidth="1"/>
    <col min="1027" max="1027" width="14.7109375" style="9" customWidth="1"/>
    <col min="1028" max="1028" width="19.5703125" style="9" customWidth="1"/>
    <col min="1029" max="1029" width="17.5703125" style="9" customWidth="1"/>
    <col min="1030" max="1269" width="9.140625" style="9"/>
    <col min="1270" max="1270" width="28" style="9" customWidth="1"/>
    <col min="1271" max="1271" width="20.85546875" style="9" customWidth="1"/>
    <col min="1272" max="1272" width="18.140625" style="9" customWidth="1"/>
    <col min="1273" max="1273" width="16.5703125" style="9" customWidth="1"/>
    <col min="1274" max="1274" width="13.7109375" style="9" customWidth="1"/>
    <col min="1275" max="1276" width="16.140625" style="9" customWidth="1"/>
    <col min="1277" max="1277" width="14.28515625" style="9" customWidth="1"/>
    <col min="1278" max="1278" width="16.28515625" style="9" customWidth="1"/>
    <col min="1279" max="1279" width="16.140625" style="9" customWidth="1"/>
    <col min="1280" max="1280" width="14.7109375" style="9" customWidth="1"/>
    <col min="1281" max="1281" width="16" style="9" customWidth="1"/>
    <col min="1282" max="1282" width="16.140625" style="9" customWidth="1"/>
    <col min="1283" max="1283" width="14.7109375" style="9" customWidth="1"/>
    <col min="1284" max="1284" width="19.5703125" style="9" customWidth="1"/>
    <col min="1285" max="1285" width="17.5703125" style="9" customWidth="1"/>
    <col min="1286" max="1525" width="9.140625" style="9"/>
    <col min="1526" max="1526" width="28" style="9" customWidth="1"/>
    <col min="1527" max="1527" width="20.85546875" style="9" customWidth="1"/>
    <col min="1528" max="1528" width="18.140625" style="9" customWidth="1"/>
    <col min="1529" max="1529" width="16.5703125" style="9" customWidth="1"/>
    <col min="1530" max="1530" width="13.7109375" style="9" customWidth="1"/>
    <col min="1531" max="1532" width="16.140625" style="9" customWidth="1"/>
    <col min="1533" max="1533" width="14.28515625" style="9" customWidth="1"/>
    <col min="1534" max="1534" width="16.28515625" style="9" customWidth="1"/>
    <col min="1535" max="1535" width="16.140625" style="9" customWidth="1"/>
    <col min="1536" max="1536" width="14.7109375" style="9" customWidth="1"/>
    <col min="1537" max="1537" width="16" style="9" customWidth="1"/>
    <col min="1538" max="1538" width="16.140625" style="9" customWidth="1"/>
    <col min="1539" max="1539" width="14.7109375" style="9" customWidth="1"/>
    <col min="1540" max="1540" width="19.5703125" style="9" customWidth="1"/>
    <col min="1541" max="1541" width="17.5703125" style="9" customWidth="1"/>
    <col min="1542" max="1781" width="9.140625" style="9"/>
    <col min="1782" max="1782" width="28" style="9" customWidth="1"/>
    <col min="1783" max="1783" width="20.85546875" style="9" customWidth="1"/>
    <col min="1784" max="1784" width="18.140625" style="9" customWidth="1"/>
    <col min="1785" max="1785" width="16.5703125" style="9" customWidth="1"/>
    <col min="1786" max="1786" width="13.7109375" style="9" customWidth="1"/>
    <col min="1787" max="1788" width="16.140625" style="9" customWidth="1"/>
    <col min="1789" max="1789" width="14.28515625" style="9" customWidth="1"/>
    <col min="1790" max="1790" width="16.28515625" style="9" customWidth="1"/>
    <col min="1791" max="1791" width="16.140625" style="9" customWidth="1"/>
    <col min="1792" max="1792" width="14.7109375" style="9" customWidth="1"/>
    <col min="1793" max="1793" width="16" style="9" customWidth="1"/>
    <col min="1794" max="1794" width="16.140625" style="9" customWidth="1"/>
    <col min="1795" max="1795" width="14.7109375" style="9" customWidth="1"/>
    <col min="1796" max="1796" width="19.5703125" style="9" customWidth="1"/>
    <col min="1797" max="1797" width="17.5703125" style="9" customWidth="1"/>
    <col min="1798" max="2037" width="9.140625" style="9"/>
    <col min="2038" max="2038" width="28" style="9" customWidth="1"/>
    <col min="2039" max="2039" width="20.85546875" style="9" customWidth="1"/>
    <col min="2040" max="2040" width="18.140625" style="9" customWidth="1"/>
    <col min="2041" max="2041" width="16.5703125" style="9" customWidth="1"/>
    <col min="2042" max="2042" width="13.7109375" style="9" customWidth="1"/>
    <col min="2043" max="2044" width="16.140625" style="9" customWidth="1"/>
    <col min="2045" max="2045" width="14.28515625" style="9" customWidth="1"/>
    <col min="2046" max="2046" width="16.28515625" style="9" customWidth="1"/>
    <col min="2047" max="2047" width="16.140625" style="9" customWidth="1"/>
    <col min="2048" max="2048" width="14.7109375" style="9" customWidth="1"/>
    <col min="2049" max="2049" width="16" style="9" customWidth="1"/>
    <col min="2050" max="2050" width="16.140625" style="9" customWidth="1"/>
    <col min="2051" max="2051" width="14.7109375" style="9" customWidth="1"/>
    <col min="2052" max="2052" width="19.5703125" style="9" customWidth="1"/>
    <col min="2053" max="2053" width="17.5703125" style="9" customWidth="1"/>
    <col min="2054" max="2293" width="9.140625" style="9"/>
    <col min="2294" max="2294" width="28" style="9" customWidth="1"/>
    <col min="2295" max="2295" width="20.85546875" style="9" customWidth="1"/>
    <col min="2296" max="2296" width="18.140625" style="9" customWidth="1"/>
    <col min="2297" max="2297" width="16.5703125" style="9" customWidth="1"/>
    <col min="2298" max="2298" width="13.7109375" style="9" customWidth="1"/>
    <col min="2299" max="2300" width="16.140625" style="9" customWidth="1"/>
    <col min="2301" max="2301" width="14.28515625" style="9" customWidth="1"/>
    <col min="2302" max="2302" width="16.28515625" style="9" customWidth="1"/>
    <col min="2303" max="2303" width="16.140625" style="9" customWidth="1"/>
    <col min="2304" max="2304" width="14.7109375" style="9" customWidth="1"/>
    <col min="2305" max="2305" width="16" style="9" customWidth="1"/>
    <col min="2306" max="2306" width="16.140625" style="9" customWidth="1"/>
    <col min="2307" max="2307" width="14.7109375" style="9" customWidth="1"/>
    <col min="2308" max="2308" width="19.5703125" style="9" customWidth="1"/>
    <col min="2309" max="2309" width="17.5703125" style="9" customWidth="1"/>
    <col min="2310" max="2549" width="9.140625" style="9"/>
    <col min="2550" max="2550" width="28" style="9" customWidth="1"/>
    <col min="2551" max="2551" width="20.85546875" style="9" customWidth="1"/>
    <col min="2552" max="2552" width="18.140625" style="9" customWidth="1"/>
    <col min="2553" max="2553" width="16.5703125" style="9" customWidth="1"/>
    <col min="2554" max="2554" width="13.7109375" style="9" customWidth="1"/>
    <col min="2555" max="2556" width="16.140625" style="9" customWidth="1"/>
    <col min="2557" max="2557" width="14.28515625" style="9" customWidth="1"/>
    <col min="2558" max="2558" width="16.28515625" style="9" customWidth="1"/>
    <col min="2559" max="2559" width="16.140625" style="9" customWidth="1"/>
    <col min="2560" max="2560" width="14.7109375" style="9" customWidth="1"/>
    <col min="2561" max="2561" width="16" style="9" customWidth="1"/>
    <col min="2562" max="2562" width="16.140625" style="9" customWidth="1"/>
    <col min="2563" max="2563" width="14.7109375" style="9" customWidth="1"/>
    <col min="2564" max="2564" width="19.5703125" style="9" customWidth="1"/>
    <col min="2565" max="2565" width="17.5703125" style="9" customWidth="1"/>
    <col min="2566" max="2805" width="9.140625" style="9"/>
    <col min="2806" max="2806" width="28" style="9" customWidth="1"/>
    <col min="2807" max="2807" width="20.85546875" style="9" customWidth="1"/>
    <col min="2808" max="2808" width="18.140625" style="9" customWidth="1"/>
    <col min="2809" max="2809" width="16.5703125" style="9" customWidth="1"/>
    <col min="2810" max="2810" width="13.7109375" style="9" customWidth="1"/>
    <col min="2811" max="2812" width="16.140625" style="9" customWidth="1"/>
    <col min="2813" max="2813" width="14.28515625" style="9" customWidth="1"/>
    <col min="2814" max="2814" width="16.28515625" style="9" customWidth="1"/>
    <col min="2815" max="2815" width="16.140625" style="9" customWidth="1"/>
    <col min="2816" max="2816" width="14.7109375" style="9" customWidth="1"/>
    <col min="2817" max="2817" width="16" style="9" customWidth="1"/>
    <col min="2818" max="2818" width="16.140625" style="9" customWidth="1"/>
    <col min="2819" max="2819" width="14.7109375" style="9" customWidth="1"/>
    <col min="2820" max="2820" width="19.5703125" style="9" customWidth="1"/>
    <col min="2821" max="2821" width="17.5703125" style="9" customWidth="1"/>
    <col min="2822" max="3061" width="9.140625" style="9"/>
    <col min="3062" max="3062" width="28" style="9" customWidth="1"/>
    <col min="3063" max="3063" width="20.85546875" style="9" customWidth="1"/>
    <col min="3064" max="3064" width="18.140625" style="9" customWidth="1"/>
    <col min="3065" max="3065" width="16.5703125" style="9" customWidth="1"/>
    <col min="3066" max="3066" width="13.7109375" style="9" customWidth="1"/>
    <col min="3067" max="3068" width="16.140625" style="9" customWidth="1"/>
    <col min="3069" max="3069" width="14.28515625" style="9" customWidth="1"/>
    <col min="3070" max="3070" width="16.28515625" style="9" customWidth="1"/>
    <col min="3071" max="3071" width="16.140625" style="9" customWidth="1"/>
    <col min="3072" max="3072" width="14.7109375" style="9" customWidth="1"/>
    <col min="3073" max="3073" width="16" style="9" customWidth="1"/>
    <col min="3074" max="3074" width="16.140625" style="9" customWidth="1"/>
    <col min="3075" max="3075" width="14.7109375" style="9" customWidth="1"/>
    <col min="3076" max="3076" width="19.5703125" style="9" customWidth="1"/>
    <col min="3077" max="3077" width="17.5703125" style="9" customWidth="1"/>
    <col min="3078" max="3317" width="9.140625" style="9"/>
    <col min="3318" max="3318" width="28" style="9" customWidth="1"/>
    <col min="3319" max="3319" width="20.85546875" style="9" customWidth="1"/>
    <col min="3320" max="3320" width="18.140625" style="9" customWidth="1"/>
    <col min="3321" max="3321" width="16.5703125" style="9" customWidth="1"/>
    <col min="3322" max="3322" width="13.7109375" style="9" customWidth="1"/>
    <col min="3323" max="3324" width="16.140625" style="9" customWidth="1"/>
    <col min="3325" max="3325" width="14.28515625" style="9" customWidth="1"/>
    <col min="3326" max="3326" width="16.28515625" style="9" customWidth="1"/>
    <col min="3327" max="3327" width="16.140625" style="9" customWidth="1"/>
    <col min="3328" max="3328" width="14.7109375" style="9" customWidth="1"/>
    <col min="3329" max="3329" width="16" style="9" customWidth="1"/>
    <col min="3330" max="3330" width="16.140625" style="9" customWidth="1"/>
    <col min="3331" max="3331" width="14.7109375" style="9" customWidth="1"/>
    <col min="3332" max="3332" width="19.5703125" style="9" customWidth="1"/>
    <col min="3333" max="3333" width="17.5703125" style="9" customWidth="1"/>
    <col min="3334" max="3573" width="9.140625" style="9"/>
    <col min="3574" max="3574" width="28" style="9" customWidth="1"/>
    <col min="3575" max="3575" width="20.85546875" style="9" customWidth="1"/>
    <col min="3576" max="3576" width="18.140625" style="9" customWidth="1"/>
    <col min="3577" max="3577" width="16.5703125" style="9" customWidth="1"/>
    <col min="3578" max="3578" width="13.7109375" style="9" customWidth="1"/>
    <col min="3579" max="3580" width="16.140625" style="9" customWidth="1"/>
    <col min="3581" max="3581" width="14.28515625" style="9" customWidth="1"/>
    <col min="3582" max="3582" width="16.28515625" style="9" customWidth="1"/>
    <col min="3583" max="3583" width="16.140625" style="9" customWidth="1"/>
    <col min="3584" max="3584" width="14.7109375" style="9" customWidth="1"/>
    <col min="3585" max="3585" width="16" style="9" customWidth="1"/>
    <col min="3586" max="3586" width="16.140625" style="9" customWidth="1"/>
    <col min="3587" max="3587" width="14.7109375" style="9" customWidth="1"/>
    <col min="3588" max="3588" width="19.5703125" style="9" customWidth="1"/>
    <col min="3589" max="3589" width="17.5703125" style="9" customWidth="1"/>
    <col min="3590" max="3829" width="9.140625" style="9"/>
    <col min="3830" max="3830" width="28" style="9" customWidth="1"/>
    <col min="3831" max="3831" width="20.85546875" style="9" customWidth="1"/>
    <col min="3832" max="3832" width="18.140625" style="9" customWidth="1"/>
    <col min="3833" max="3833" width="16.5703125" style="9" customWidth="1"/>
    <col min="3834" max="3834" width="13.7109375" style="9" customWidth="1"/>
    <col min="3835" max="3836" width="16.140625" style="9" customWidth="1"/>
    <col min="3837" max="3837" width="14.28515625" style="9" customWidth="1"/>
    <col min="3838" max="3838" width="16.28515625" style="9" customWidth="1"/>
    <col min="3839" max="3839" width="16.140625" style="9" customWidth="1"/>
    <col min="3840" max="3840" width="14.7109375" style="9" customWidth="1"/>
    <col min="3841" max="3841" width="16" style="9" customWidth="1"/>
    <col min="3842" max="3842" width="16.140625" style="9" customWidth="1"/>
    <col min="3843" max="3843" width="14.7109375" style="9" customWidth="1"/>
    <col min="3844" max="3844" width="19.5703125" style="9" customWidth="1"/>
    <col min="3845" max="3845" width="17.5703125" style="9" customWidth="1"/>
    <col min="3846" max="4085" width="9.140625" style="9"/>
    <col min="4086" max="4086" width="28" style="9" customWidth="1"/>
    <col min="4087" max="4087" width="20.85546875" style="9" customWidth="1"/>
    <col min="4088" max="4088" width="18.140625" style="9" customWidth="1"/>
    <col min="4089" max="4089" width="16.5703125" style="9" customWidth="1"/>
    <col min="4090" max="4090" width="13.7109375" style="9" customWidth="1"/>
    <col min="4091" max="4092" width="16.140625" style="9" customWidth="1"/>
    <col min="4093" max="4093" width="14.28515625" style="9" customWidth="1"/>
    <col min="4094" max="4094" width="16.28515625" style="9" customWidth="1"/>
    <col min="4095" max="4095" width="16.140625" style="9" customWidth="1"/>
    <col min="4096" max="4096" width="14.7109375" style="9" customWidth="1"/>
    <col min="4097" max="4097" width="16" style="9" customWidth="1"/>
    <col min="4098" max="4098" width="16.140625" style="9" customWidth="1"/>
    <col min="4099" max="4099" width="14.7109375" style="9" customWidth="1"/>
    <col min="4100" max="4100" width="19.5703125" style="9" customWidth="1"/>
    <col min="4101" max="4101" width="17.5703125" style="9" customWidth="1"/>
    <col min="4102" max="4341" width="9.140625" style="9"/>
    <col min="4342" max="4342" width="28" style="9" customWidth="1"/>
    <col min="4343" max="4343" width="20.85546875" style="9" customWidth="1"/>
    <col min="4344" max="4344" width="18.140625" style="9" customWidth="1"/>
    <col min="4345" max="4345" width="16.5703125" style="9" customWidth="1"/>
    <col min="4346" max="4346" width="13.7109375" style="9" customWidth="1"/>
    <col min="4347" max="4348" width="16.140625" style="9" customWidth="1"/>
    <col min="4349" max="4349" width="14.28515625" style="9" customWidth="1"/>
    <col min="4350" max="4350" width="16.28515625" style="9" customWidth="1"/>
    <col min="4351" max="4351" width="16.140625" style="9" customWidth="1"/>
    <col min="4352" max="4352" width="14.7109375" style="9" customWidth="1"/>
    <col min="4353" max="4353" width="16" style="9" customWidth="1"/>
    <col min="4354" max="4354" width="16.140625" style="9" customWidth="1"/>
    <col min="4355" max="4355" width="14.7109375" style="9" customWidth="1"/>
    <col min="4356" max="4356" width="19.5703125" style="9" customWidth="1"/>
    <col min="4357" max="4357" width="17.5703125" style="9" customWidth="1"/>
    <col min="4358" max="4597" width="9.140625" style="9"/>
    <col min="4598" max="4598" width="28" style="9" customWidth="1"/>
    <col min="4599" max="4599" width="20.85546875" style="9" customWidth="1"/>
    <col min="4600" max="4600" width="18.140625" style="9" customWidth="1"/>
    <col min="4601" max="4601" width="16.5703125" style="9" customWidth="1"/>
    <col min="4602" max="4602" width="13.7109375" style="9" customWidth="1"/>
    <col min="4603" max="4604" width="16.140625" style="9" customWidth="1"/>
    <col min="4605" max="4605" width="14.28515625" style="9" customWidth="1"/>
    <col min="4606" max="4606" width="16.28515625" style="9" customWidth="1"/>
    <col min="4607" max="4607" width="16.140625" style="9" customWidth="1"/>
    <col min="4608" max="4608" width="14.7109375" style="9" customWidth="1"/>
    <col min="4609" max="4609" width="16" style="9" customWidth="1"/>
    <col min="4610" max="4610" width="16.140625" style="9" customWidth="1"/>
    <col min="4611" max="4611" width="14.7109375" style="9" customWidth="1"/>
    <col min="4612" max="4612" width="19.5703125" style="9" customWidth="1"/>
    <col min="4613" max="4613" width="17.5703125" style="9" customWidth="1"/>
    <col min="4614" max="4853" width="9.140625" style="9"/>
    <col min="4854" max="4854" width="28" style="9" customWidth="1"/>
    <col min="4855" max="4855" width="20.85546875" style="9" customWidth="1"/>
    <col min="4856" max="4856" width="18.140625" style="9" customWidth="1"/>
    <col min="4857" max="4857" width="16.5703125" style="9" customWidth="1"/>
    <col min="4858" max="4858" width="13.7109375" style="9" customWidth="1"/>
    <col min="4859" max="4860" width="16.140625" style="9" customWidth="1"/>
    <col min="4861" max="4861" width="14.28515625" style="9" customWidth="1"/>
    <col min="4862" max="4862" width="16.28515625" style="9" customWidth="1"/>
    <col min="4863" max="4863" width="16.140625" style="9" customWidth="1"/>
    <col min="4864" max="4864" width="14.7109375" style="9" customWidth="1"/>
    <col min="4865" max="4865" width="16" style="9" customWidth="1"/>
    <col min="4866" max="4866" width="16.140625" style="9" customWidth="1"/>
    <col min="4867" max="4867" width="14.7109375" style="9" customWidth="1"/>
    <col min="4868" max="4868" width="19.5703125" style="9" customWidth="1"/>
    <col min="4869" max="4869" width="17.5703125" style="9" customWidth="1"/>
    <col min="4870" max="5109" width="9.140625" style="9"/>
    <col min="5110" max="5110" width="28" style="9" customWidth="1"/>
    <col min="5111" max="5111" width="20.85546875" style="9" customWidth="1"/>
    <col min="5112" max="5112" width="18.140625" style="9" customWidth="1"/>
    <col min="5113" max="5113" width="16.5703125" style="9" customWidth="1"/>
    <col min="5114" max="5114" width="13.7109375" style="9" customWidth="1"/>
    <col min="5115" max="5116" width="16.140625" style="9" customWidth="1"/>
    <col min="5117" max="5117" width="14.28515625" style="9" customWidth="1"/>
    <col min="5118" max="5118" width="16.28515625" style="9" customWidth="1"/>
    <col min="5119" max="5119" width="16.140625" style="9" customWidth="1"/>
    <col min="5120" max="5120" width="14.7109375" style="9" customWidth="1"/>
    <col min="5121" max="5121" width="16" style="9" customWidth="1"/>
    <col min="5122" max="5122" width="16.140625" style="9" customWidth="1"/>
    <col min="5123" max="5123" width="14.7109375" style="9" customWidth="1"/>
    <col min="5124" max="5124" width="19.5703125" style="9" customWidth="1"/>
    <col min="5125" max="5125" width="17.5703125" style="9" customWidth="1"/>
    <col min="5126" max="5365" width="9.140625" style="9"/>
    <col min="5366" max="5366" width="28" style="9" customWidth="1"/>
    <col min="5367" max="5367" width="20.85546875" style="9" customWidth="1"/>
    <col min="5368" max="5368" width="18.140625" style="9" customWidth="1"/>
    <col min="5369" max="5369" width="16.5703125" style="9" customWidth="1"/>
    <col min="5370" max="5370" width="13.7109375" style="9" customWidth="1"/>
    <col min="5371" max="5372" width="16.140625" style="9" customWidth="1"/>
    <col min="5373" max="5373" width="14.28515625" style="9" customWidth="1"/>
    <col min="5374" max="5374" width="16.28515625" style="9" customWidth="1"/>
    <col min="5375" max="5375" width="16.140625" style="9" customWidth="1"/>
    <col min="5376" max="5376" width="14.7109375" style="9" customWidth="1"/>
    <col min="5377" max="5377" width="16" style="9" customWidth="1"/>
    <col min="5378" max="5378" width="16.140625" style="9" customWidth="1"/>
    <col min="5379" max="5379" width="14.7109375" style="9" customWidth="1"/>
    <col min="5380" max="5380" width="19.5703125" style="9" customWidth="1"/>
    <col min="5381" max="5381" width="17.5703125" style="9" customWidth="1"/>
    <col min="5382" max="5621" width="9.140625" style="9"/>
    <col min="5622" max="5622" width="28" style="9" customWidth="1"/>
    <col min="5623" max="5623" width="20.85546875" style="9" customWidth="1"/>
    <col min="5624" max="5624" width="18.140625" style="9" customWidth="1"/>
    <col min="5625" max="5625" width="16.5703125" style="9" customWidth="1"/>
    <col min="5626" max="5626" width="13.7109375" style="9" customWidth="1"/>
    <col min="5627" max="5628" width="16.140625" style="9" customWidth="1"/>
    <col min="5629" max="5629" width="14.28515625" style="9" customWidth="1"/>
    <col min="5630" max="5630" width="16.28515625" style="9" customWidth="1"/>
    <col min="5631" max="5631" width="16.140625" style="9" customWidth="1"/>
    <col min="5632" max="5632" width="14.7109375" style="9" customWidth="1"/>
    <col min="5633" max="5633" width="16" style="9" customWidth="1"/>
    <col min="5634" max="5634" width="16.140625" style="9" customWidth="1"/>
    <col min="5635" max="5635" width="14.7109375" style="9" customWidth="1"/>
    <col min="5636" max="5636" width="19.5703125" style="9" customWidth="1"/>
    <col min="5637" max="5637" width="17.5703125" style="9" customWidth="1"/>
    <col min="5638" max="5877" width="9.140625" style="9"/>
    <col min="5878" max="5878" width="28" style="9" customWidth="1"/>
    <col min="5879" max="5879" width="20.85546875" style="9" customWidth="1"/>
    <col min="5880" max="5880" width="18.140625" style="9" customWidth="1"/>
    <col min="5881" max="5881" width="16.5703125" style="9" customWidth="1"/>
    <col min="5882" max="5882" width="13.7109375" style="9" customWidth="1"/>
    <col min="5883" max="5884" width="16.140625" style="9" customWidth="1"/>
    <col min="5885" max="5885" width="14.28515625" style="9" customWidth="1"/>
    <col min="5886" max="5886" width="16.28515625" style="9" customWidth="1"/>
    <col min="5887" max="5887" width="16.140625" style="9" customWidth="1"/>
    <col min="5888" max="5888" width="14.7109375" style="9" customWidth="1"/>
    <col min="5889" max="5889" width="16" style="9" customWidth="1"/>
    <col min="5890" max="5890" width="16.140625" style="9" customWidth="1"/>
    <col min="5891" max="5891" width="14.7109375" style="9" customWidth="1"/>
    <col min="5892" max="5892" width="19.5703125" style="9" customWidth="1"/>
    <col min="5893" max="5893" width="17.5703125" style="9" customWidth="1"/>
    <col min="5894" max="6133" width="9.140625" style="9"/>
    <col min="6134" max="6134" width="28" style="9" customWidth="1"/>
    <col min="6135" max="6135" width="20.85546875" style="9" customWidth="1"/>
    <col min="6136" max="6136" width="18.140625" style="9" customWidth="1"/>
    <col min="6137" max="6137" width="16.5703125" style="9" customWidth="1"/>
    <col min="6138" max="6138" width="13.7109375" style="9" customWidth="1"/>
    <col min="6139" max="6140" width="16.140625" style="9" customWidth="1"/>
    <col min="6141" max="6141" width="14.28515625" style="9" customWidth="1"/>
    <col min="6142" max="6142" width="16.28515625" style="9" customWidth="1"/>
    <col min="6143" max="6143" width="16.140625" style="9" customWidth="1"/>
    <col min="6144" max="6144" width="14.7109375" style="9" customWidth="1"/>
    <col min="6145" max="6145" width="16" style="9" customWidth="1"/>
    <col min="6146" max="6146" width="16.140625" style="9" customWidth="1"/>
    <col min="6147" max="6147" width="14.7109375" style="9" customWidth="1"/>
    <col min="6148" max="6148" width="19.5703125" style="9" customWidth="1"/>
    <col min="6149" max="6149" width="17.5703125" style="9" customWidth="1"/>
    <col min="6150" max="6389" width="9.140625" style="9"/>
    <col min="6390" max="6390" width="28" style="9" customWidth="1"/>
    <col min="6391" max="6391" width="20.85546875" style="9" customWidth="1"/>
    <col min="6392" max="6392" width="18.140625" style="9" customWidth="1"/>
    <col min="6393" max="6393" width="16.5703125" style="9" customWidth="1"/>
    <col min="6394" max="6394" width="13.7109375" style="9" customWidth="1"/>
    <col min="6395" max="6396" width="16.140625" style="9" customWidth="1"/>
    <col min="6397" max="6397" width="14.28515625" style="9" customWidth="1"/>
    <col min="6398" max="6398" width="16.28515625" style="9" customWidth="1"/>
    <col min="6399" max="6399" width="16.140625" style="9" customWidth="1"/>
    <col min="6400" max="6400" width="14.7109375" style="9" customWidth="1"/>
    <col min="6401" max="6401" width="16" style="9" customWidth="1"/>
    <col min="6402" max="6402" width="16.140625" style="9" customWidth="1"/>
    <col min="6403" max="6403" width="14.7109375" style="9" customWidth="1"/>
    <col min="6404" max="6404" width="19.5703125" style="9" customWidth="1"/>
    <col min="6405" max="6405" width="17.5703125" style="9" customWidth="1"/>
    <col min="6406" max="6645" width="9.140625" style="9"/>
    <col min="6646" max="6646" width="28" style="9" customWidth="1"/>
    <col min="6647" max="6647" width="20.85546875" style="9" customWidth="1"/>
    <col min="6648" max="6648" width="18.140625" style="9" customWidth="1"/>
    <col min="6649" max="6649" width="16.5703125" style="9" customWidth="1"/>
    <col min="6650" max="6650" width="13.7109375" style="9" customWidth="1"/>
    <col min="6651" max="6652" width="16.140625" style="9" customWidth="1"/>
    <col min="6653" max="6653" width="14.28515625" style="9" customWidth="1"/>
    <col min="6654" max="6654" width="16.28515625" style="9" customWidth="1"/>
    <col min="6655" max="6655" width="16.140625" style="9" customWidth="1"/>
    <col min="6656" max="6656" width="14.7109375" style="9" customWidth="1"/>
    <col min="6657" max="6657" width="16" style="9" customWidth="1"/>
    <col min="6658" max="6658" width="16.140625" style="9" customWidth="1"/>
    <col min="6659" max="6659" width="14.7109375" style="9" customWidth="1"/>
    <col min="6660" max="6660" width="19.5703125" style="9" customWidth="1"/>
    <col min="6661" max="6661" width="17.5703125" style="9" customWidth="1"/>
    <col min="6662" max="6901" width="9.140625" style="9"/>
    <col min="6902" max="6902" width="28" style="9" customWidth="1"/>
    <col min="6903" max="6903" width="20.85546875" style="9" customWidth="1"/>
    <col min="6904" max="6904" width="18.140625" style="9" customWidth="1"/>
    <col min="6905" max="6905" width="16.5703125" style="9" customWidth="1"/>
    <col min="6906" max="6906" width="13.7109375" style="9" customWidth="1"/>
    <col min="6907" max="6908" width="16.140625" style="9" customWidth="1"/>
    <col min="6909" max="6909" width="14.28515625" style="9" customWidth="1"/>
    <col min="6910" max="6910" width="16.28515625" style="9" customWidth="1"/>
    <col min="6911" max="6911" width="16.140625" style="9" customWidth="1"/>
    <col min="6912" max="6912" width="14.7109375" style="9" customWidth="1"/>
    <col min="6913" max="6913" width="16" style="9" customWidth="1"/>
    <col min="6914" max="6914" width="16.140625" style="9" customWidth="1"/>
    <col min="6915" max="6915" width="14.7109375" style="9" customWidth="1"/>
    <col min="6916" max="6916" width="19.5703125" style="9" customWidth="1"/>
    <col min="6917" max="6917" width="17.5703125" style="9" customWidth="1"/>
    <col min="6918" max="7157" width="9.140625" style="9"/>
    <col min="7158" max="7158" width="28" style="9" customWidth="1"/>
    <col min="7159" max="7159" width="20.85546875" style="9" customWidth="1"/>
    <col min="7160" max="7160" width="18.140625" style="9" customWidth="1"/>
    <col min="7161" max="7161" width="16.5703125" style="9" customWidth="1"/>
    <col min="7162" max="7162" width="13.7109375" style="9" customWidth="1"/>
    <col min="7163" max="7164" width="16.140625" style="9" customWidth="1"/>
    <col min="7165" max="7165" width="14.28515625" style="9" customWidth="1"/>
    <col min="7166" max="7166" width="16.28515625" style="9" customWidth="1"/>
    <col min="7167" max="7167" width="16.140625" style="9" customWidth="1"/>
    <col min="7168" max="7168" width="14.7109375" style="9" customWidth="1"/>
    <col min="7169" max="7169" width="16" style="9" customWidth="1"/>
    <col min="7170" max="7170" width="16.140625" style="9" customWidth="1"/>
    <col min="7171" max="7171" width="14.7109375" style="9" customWidth="1"/>
    <col min="7172" max="7172" width="19.5703125" style="9" customWidth="1"/>
    <col min="7173" max="7173" width="17.5703125" style="9" customWidth="1"/>
    <col min="7174" max="7413" width="9.140625" style="9"/>
    <col min="7414" max="7414" width="28" style="9" customWidth="1"/>
    <col min="7415" max="7415" width="20.85546875" style="9" customWidth="1"/>
    <col min="7416" max="7416" width="18.140625" style="9" customWidth="1"/>
    <col min="7417" max="7417" width="16.5703125" style="9" customWidth="1"/>
    <col min="7418" max="7418" width="13.7109375" style="9" customWidth="1"/>
    <col min="7419" max="7420" width="16.140625" style="9" customWidth="1"/>
    <col min="7421" max="7421" width="14.28515625" style="9" customWidth="1"/>
    <col min="7422" max="7422" width="16.28515625" style="9" customWidth="1"/>
    <col min="7423" max="7423" width="16.140625" style="9" customWidth="1"/>
    <col min="7424" max="7424" width="14.7109375" style="9" customWidth="1"/>
    <col min="7425" max="7425" width="16" style="9" customWidth="1"/>
    <col min="7426" max="7426" width="16.140625" style="9" customWidth="1"/>
    <col min="7427" max="7427" width="14.7109375" style="9" customWidth="1"/>
    <col min="7428" max="7428" width="19.5703125" style="9" customWidth="1"/>
    <col min="7429" max="7429" width="17.5703125" style="9" customWidth="1"/>
    <col min="7430" max="7669" width="9.140625" style="9"/>
    <col min="7670" max="7670" width="28" style="9" customWidth="1"/>
    <col min="7671" max="7671" width="20.85546875" style="9" customWidth="1"/>
    <col min="7672" max="7672" width="18.140625" style="9" customWidth="1"/>
    <col min="7673" max="7673" width="16.5703125" style="9" customWidth="1"/>
    <col min="7674" max="7674" width="13.7109375" style="9" customWidth="1"/>
    <col min="7675" max="7676" width="16.140625" style="9" customWidth="1"/>
    <col min="7677" max="7677" width="14.28515625" style="9" customWidth="1"/>
    <col min="7678" max="7678" width="16.28515625" style="9" customWidth="1"/>
    <col min="7679" max="7679" width="16.140625" style="9" customWidth="1"/>
    <col min="7680" max="7680" width="14.7109375" style="9" customWidth="1"/>
    <col min="7681" max="7681" width="16" style="9" customWidth="1"/>
    <col min="7682" max="7682" width="16.140625" style="9" customWidth="1"/>
    <col min="7683" max="7683" width="14.7109375" style="9" customWidth="1"/>
    <col min="7684" max="7684" width="19.5703125" style="9" customWidth="1"/>
    <col min="7685" max="7685" width="17.5703125" style="9" customWidth="1"/>
    <col min="7686" max="7925" width="9.140625" style="9"/>
    <col min="7926" max="7926" width="28" style="9" customWidth="1"/>
    <col min="7927" max="7927" width="20.85546875" style="9" customWidth="1"/>
    <col min="7928" max="7928" width="18.140625" style="9" customWidth="1"/>
    <col min="7929" max="7929" width="16.5703125" style="9" customWidth="1"/>
    <col min="7930" max="7930" width="13.7109375" style="9" customWidth="1"/>
    <col min="7931" max="7932" width="16.140625" style="9" customWidth="1"/>
    <col min="7933" max="7933" width="14.28515625" style="9" customWidth="1"/>
    <col min="7934" max="7934" width="16.28515625" style="9" customWidth="1"/>
    <col min="7935" max="7935" width="16.140625" style="9" customWidth="1"/>
    <col min="7936" max="7936" width="14.7109375" style="9" customWidth="1"/>
    <col min="7937" max="7937" width="16" style="9" customWidth="1"/>
    <col min="7938" max="7938" width="16.140625" style="9" customWidth="1"/>
    <col min="7939" max="7939" width="14.7109375" style="9" customWidth="1"/>
    <col min="7940" max="7940" width="19.5703125" style="9" customWidth="1"/>
    <col min="7941" max="7941" width="17.5703125" style="9" customWidth="1"/>
    <col min="7942" max="8181" width="9.140625" style="9"/>
    <col min="8182" max="8182" width="28" style="9" customWidth="1"/>
    <col min="8183" max="8183" width="20.85546875" style="9" customWidth="1"/>
    <col min="8184" max="8184" width="18.140625" style="9" customWidth="1"/>
    <col min="8185" max="8185" width="16.5703125" style="9" customWidth="1"/>
    <col min="8186" max="8186" width="13.7109375" style="9" customWidth="1"/>
    <col min="8187" max="8188" width="16.140625" style="9" customWidth="1"/>
    <col min="8189" max="8189" width="14.28515625" style="9" customWidth="1"/>
    <col min="8190" max="8190" width="16.28515625" style="9" customWidth="1"/>
    <col min="8191" max="8191" width="16.140625" style="9" customWidth="1"/>
    <col min="8192" max="8192" width="14.7109375" style="9" customWidth="1"/>
    <col min="8193" max="8193" width="16" style="9" customWidth="1"/>
    <col min="8194" max="8194" width="16.140625" style="9" customWidth="1"/>
    <col min="8195" max="8195" width="14.7109375" style="9" customWidth="1"/>
    <col min="8196" max="8196" width="19.5703125" style="9" customWidth="1"/>
    <col min="8197" max="8197" width="17.5703125" style="9" customWidth="1"/>
    <col min="8198" max="8437" width="9.140625" style="9"/>
    <col min="8438" max="8438" width="28" style="9" customWidth="1"/>
    <col min="8439" max="8439" width="20.85546875" style="9" customWidth="1"/>
    <col min="8440" max="8440" width="18.140625" style="9" customWidth="1"/>
    <col min="8441" max="8441" width="16.5703125" style="9" customWidth="1"/>
    <col min="8442" max="8442" width="13.7109375" style="9" customWidth="1"/>
    <col min="8443" max="8444" width="16.140625" style="9" customWidth="1"/>
    <col min="8445" max="8445" width="14.28515625" style="9" customWidth="1"/>
    <col min="8446" max="8446" width="16.28515625" style="9" customWidth="1"/>
    <col min="8447" max="8447" width="16.140625" style="9" customWidth="1"/>
    <col min="8448" max="8448" width="14.7109375" style="9" customWidth="1"/>
    <col min="8449" max="8449" width="16" style="9" customWidth="1"/>
    <col min="8450" max="8450" width="16.140625" style="9" customWidth="1"/>
    <col min="8451" max="8451" width="14.7109375" style="9" customWidth="1"/>
    <col min="8452" max="8452" width="19.5703125" style="9" customWidth="1"/>
    <col min="8453" max="8453" width="17.5703125" style="9" customWidth="1"/>
    <col min="8454" max="8693" width="9.140625" style="9"/>
    <col min="8694" max="8694" width="28" style="9" customWidth="1"/>
    <col min="8695" max="8695" width="20.85546875" style="9" customWidth="1"/>
    <col min="8696" max="8696" width="18.140625" style="9" customWidth="1"/>
    <col min="8697" max="8697" width="16.5703125" style="9" customWidth="1"/>
    <col min="8698" max="8698" width="13.7109375" style="9" customWidth="1"/>
    <col min="8699" max="8700" width="16.140625" style="9" customWidth="1"/>
    <col min="8701" max="8701" width="14.28515625" style="9" customWidth="1"/>
    <col min="8702" max="8702" width="16.28515625" style="9" customWidth="1"/>
    <col min="8703" max="8703" width="16.140625" style="9" customWidth="1"/>
    <col min="8704" max="8704" width="14.7109375" style="9" customWidth="1"/>
    <col min="8705" max="8705" width="16" style="9" customWidth="1"/>
    <col min="8706" max="8706" width="16.140625" style="9" customWidth="1"/>
    <col min="8707" max="8707" width="14.7109375" style="9" customWidth="1"/>
    <col min="8708" max="8708" width="19.5703125" style="9" customWidth="1"/>
    <col min="8709" max="8709" width="17.5703125" style="9" customWidth="1"/>
    <col min="8710" max="8949" width="9.140625" style="9"/>
    <col min="8950" max="8950" width="28" style="9" customWidth="1"/>
    <col min="8951" max="8951" width="20.85546875" style="9" customWidth="1"/>
    <col min="8952" max="8952" width="18.140625" style="9" customWidth="1"/>
    <col min="8953" max="8953" width="16.5703125" style="9" customWidth="1"/>
    <col min="8954" max="8954" width="13.7109375" style="9" customWidth="1"/>
    <col min="8955" max="8956" width="16.140625" style="9" customWidth="1"/>
    <col min="8957" max="8957" width="14.28515625" style="9" customWidth="1"/>
    <col min="8958" max="8958" width="16.28515625" style="9" customWidth="1"/>
    <col min="8959" max="8959" width="16.140625" style="9" customWidth="1"/>
    <col min="8960" max="8960" width="14.7109375" style="9" customWidth="1"/>
    <col min="8961" max="8961" width="16" style="9" customWidth="1"/>
    <col min="8962" max="8962" width="16.140625" style="9" customWidth="1"/>
    <col min="8963" max="8963" width="14.7109375" style="9" customWidth="1"/>
    <col min="8964" max="8964" width="19.5703125" style="9" customWidth="1"/>
    <col min="8965" max="8965" width="17.5703125" style="9" customWidth="1"/>
    <col min="8966" max="9205" width="9.140625" style="9"/>
    <col min="9206" max="9206" width="28" style="9" customWidth="1"/>
    <col min="9207" max="9207" width="20.85546875" style="9" customWidth="1"/>
    <col min="9208" max="9208" width="18.140625" style="9" customWidth="1"/>
    <col min="9209" max="9209" width="16.5703125" style="9" customWidth="1"/>
    <col min="9210" max="9210" width="13.7109375" style="9" customWidth="1"/>
    <col min="9211" max="9212" width="16.140625" style="9" customWidth="1"/>
    <col min="9213" max="9213" width="14.28515625" style="9" customWidth="1"/>
    <col min="9214" max="9214" width="16.28515625" style="9" customWidth="1"/>
    <col min="9215" max="9215" width="16.140625" style="9" customWidth="1"/>
    <col min="9216" max="9216" width="14.7109375" style="9" customWidth="1"/>
    <col min="9217" max="9217" width="16" style="9" customWidth="1"/>
    <col min="9218" max="9218" width="16.140625" style="9" customWidth="1"/>
    <col min="9219" max="9219" width="14.7109375" style="9" customWidth="1"/>
    <col min="9220" max="9220" width="19.5703125" style="9" customWidth="1"/>
    <col min="9221" max="9221" width="17.5703125" style="9" customWidth="1"/>
    <col min="9222" max="9461" width="9.140625" style="9"/>
    <col min="9462" max="9462" width="28" style="9" customWidth="1"/>
    <col min="9463" max="9463" width="20.85546875" style="9" customWidth="1"/>
    <col min="9464" max="9464" width="18.140625" style="9" customWidth="1"/>
    <col min="9465" max="9465" width="16.5703125" style="9" customWidth="1"/>
    <col min="9466" max="9466" width="13.7109375" style="9" customWidth="1"/>
    <col min="9467" max="9468" width="16.140625" style="9" customWidth="1"/>
    <col min="9469" max="9469" width="14.28515625" style="9" customWidth="1"/>
    <col min="9470" max="9470" width="16.28515625" style="9" customWidth="1"/>
    <col min="9471" max="9471" width="16.140625" style="9" customWidth="1"/>
    <col min="9472" max="9472" width="14.7109375" style="9" customWidth="1"/>
    <col min="9473" max="9473" width="16" style="9" customWidth="1"/>
    <col min="9474" max="9474" width="16.140625" style="9" customWidth="1"/>
    <col min="9475" max="9475" width="14.7109375" style="9" customWidth="1"/>
    <col min="9476" max="9476" width="19.5703125" style="9" customWidth="1"/>
    <col min="9477" max="9477" width="17.5703125" style="9" customWidth="1"/>
    <col min="9478" max="9717" width="9.140625" style="9"/>
    <col min="9718" max="9718" width="28" style="9" customWidth="1"/>
    <col min="9719" max="9719" width="20.85546875" style="9" customWidth="1"/>
    <col min="9720" max="9720" width="18.140625" style="9" customWidth="1"/>
    <col min="9721" max="9721" width="16.5703125" style="9" customWidth="1"/>
    <col min="9722" max="9722" width="13.7109375" style="9" customWidth="1"/>
    <col min="9723" max="9724" width="16.140625" style="9" customWidth="1"/>
    <col min="9725" max="9725" width="14.28515625" style="9" customWidth="1"/>
    <col min="9726" max="9726" width="16.28515625" style="9" customWidth="1"/>
    <col min="9727" max="9727" width="16.140625" style="9" customWidth="1"/>
    <col min="9728" max="9728" width="14.7109375" style="9" customWidth="1"/>
    <col min="9729" max="9729" width="16" style="9" customWidth="1"/>
    <col min="9730" max="9730" width="16.140625" style="9" customWidth="1"/>
    <col min="9731" max="9731" width="14.7109375" style="9" customWidth="1"/>
    <col min="9732" max="9732" width="19.5703125" style="9" customWidth="1"/>
    <col min="9733" max="9733" width="17.5703125" style="9" customWidth="1"/>
    <col min="9734" max="9973" width="9.140625" style="9"/>
    <col min="9974" max="9974" width="28" style="9" customWidth="1"/>
    <col min="9975" max="9975" width="20.85546875" style="9" customWidth="1"/>
    <col min="9976" max="9976" width="18.140625" style="9" customWidth="1"/>
    <col min="9977" max="9977" width="16.5703125" style="9" customWidth="1"/>
    <col min="9978" max="9978" width="13.7109375" style="9" customWidth="1"/>
    <col min="9979" max="9980" width="16.140625" style="9" customWidth="1"/>
    <col min="9981" max="9981" width="14.28515625" style="9" customWidth="1"/>
    <col min="9982" max="9982" width="16.28515625" style="9" customWidth="1"/>
    <col min="9983" max="9983" width="16.140625" style="9" customWidth="1"/>
    <col min="9984" max="9984" width="14.7109375" style="9" customWidth="1"/>
    <col min="9985" max="9985" width="16" style="9" customWidth="1"/>
    <col min="9986" max="9986" width="16.140625" style="9" customWidth="1"/>
    <col min="9987" max="9987" width="14.7109375" style="9" customWidth="1"/>
    <col min="9988" max="9988" width="19.5703125" style="9" customWidth="1"/>
    <col min="9989" max="9989" width="17.5703125" style="9" customWidth="1"/>
    <col min="9990" max="10229" width="9.140625" style="9"/>
    <col min="10230" max="10230" width="28" style="9" customWidth="1"/>
    <col min="10231" max="10231" width="20.85546875" style="9" customWidth="1"/>
    <col min="10232" max="10232" width="18.140625" style="9" customWidth="1"/>
    <col min="10233" max="10233" width="16.5703125" style="9" customWidth="1"/>
    <col min="10234" max="10234" width="13.7109375" style="9" customWidth="1"/>
    <col min="10235" max="10236" width="16.140625" style="9" customWidth="1"/>
    <col min="10237" max="10237" width="14.28515625" style="9" customWidth="1"/>
    <col min="10238" max="10238" width="16.28515625" style="9" customWidth="1"/>
    <col min="10239" max="10239" width="16.140625" style="9" customWidth="1"/>
    <col min="10240" max="10240" width="14.7109375" style="9" customWidth="1"/>
    <col min="10241" max="10241" width="16" style="9" customWidth="1"/>
    <col min="10242" max="10242" width="16.140625" style="9" customWidth="1"/>
    <col min="10243" max="10243" width="14.7109375" style="9" customWidth="1"/>
    <col min="10244" max="10244" width="19.5703125" style="9" customWidth="1"/>
    <col min="10245" max="10245" width="17.5703125" style="9" customWidth="1"/>
    <col min="10246" max="10485" width="9.140625" style="9"/>
    <col min="10486" max="10486" width="28" style="9" customWidth="1"/>
    <col min="10487" max="10487" width="20.85546875" style="9" customWidth="1"/>
    <col min="10488" max="10488" width="18.140625" style="9" customWidth="1"/>
    <col min="10489" max="10489" width="16.5703125" style="9" customWidth="1"/>
    <col min="10490" max="10490" width="13.7109375" style="9" customWidth="1"/>
    <col min="10491" max="10492" width="16.140625" style="9" customWidth="1"/>
    <col min="10493" max="10493" width="14.28515625" style="9" customWidth="1"/>
    <col min="10494" max="10494" width="16.28515625" style="9" customWidth="1"/>
    <col min="10495" max="10495" width="16.140625" style="9" customWidth="1"/>
    <col min="10496" max="10496" width="14.7109375" style="9" customWidth="1"/>
    <col min="10497" max="10497" width="16" style="9" customWidth="1"/>
    <col min="10498" max="10498" width="16.140625" style="9" customWidth="1"/>
    <col min="10499" max="10499" width="14.7109375" style="9" customWidth="1"/>
    <col min="10500" max="10500" width="19.5703125" style="9" customWidth="1"/>
    <col min="10501" max="10501" width="17.5703125" style="9" customWidth="1"/>
    <col min="10502" max="10741" width="9.140625" style="9"/>
    <col min="10742" max="10742" width="28" style="9" customWidth="1"/>
    <col min="10743" max="10743" width="20.85546875" style="9" customWidth="1"/>
    <col min="10744" max="10744" width="18.140625" style="9" customWidth="1"/>
    <col min="10745" max="10745" width="16.5703125" style="9" customWidth="1"/>
    <col min="10746" max="10746" width="13.7109375" style="9" customWidth="1"/>
    <col min="10747" max="10748" width="16.140625" style="9" customWidth="1"/>
    <col min="10749" max="10749" width="14.28515625" style="9" customWidth="1"/>
    <col min="10750" max="10750" width="16.28515625" style="9" customWidth="1"/>
    <col min="10751" max="10751" width="16.140625" style="9" customWidth="1"/>
    <col min="10752" max="10752" width="14.7109375" style="9" customWidth="1"/>
    <col min="10753" max="10753" width="16" style="9" customWidth="1"/>
    <col min="10754" max="10754" width="16.140625" style="9" customWidth="1"/>
    <col min="10755" max="10755" width="14.7109375" style="9" customWidth="1"/>
    <col min="10756" max="10756" width="19.5703125" style="9" customWidth="1"/>
    <col min="10757" max="10757" width="17.5703125" style="9" customWidth="1"/>
    <col min="10758" max="10997" width="9.140625" style="9"/>
    <col min="10998" max="10998" width="28" style="9" customWidth="1"/>
    <col min="10999" max="10999" width="20.85546875" style="9" customWidth="1"/>
    <col min="11000" max="11000" width="18.140625" style="9" customWidth="1"/>
    <col min="11001" max="11001" width="16.5703125" style="9" customWidth="1"/>
    <col min="11002" max="11002" width="13.7109375" style="9" customWidth="1"/>
    <col min="11003" max="11004" width="16.140625" style="9" customWidth="1"/>
    <col min="11005" max="11005" width="14.28515625" style="9" customWidth="1"/>
    <col min="11006" max="11006" width="16.28515625" style="9" customWidth="1"/>
    <col min="11007" max="11007" width="16.140625" style="9" customWidth="1"/>
    <col min="11008" max="11008" width="14.7109375" style="9" customWidth="1"/>
    <col min="11009" max="11009" width="16" style="9" customWidth="1"/>
    <col min="11010" max="11010" width="16.140625" style="9" customWidth="1"/>
    <col min="11011" max="11011" width="14.7109375" style="9" customWidth="1"/>
    <col min="11012" max="11012" width="19.5703125" style="9" customWidth="1"/>
    <col min="11013" max="11013" width="17.5703125" style="9" customWidth="1"/>
    <col min="11014" max="11253" width="9.140625" style="9"/>
    <col min="11254" max="11254" width="28" style="9" customWidth="1"/>
    <col min="11255" max="11255" width="20.85546875" style="9" customWidth="1"/>
    <col min="11256" max="11256" width="18.140625" style="9" customWidth="1"/>
    <col min="11257" max="11257" width="16.5703125" style="9" customWidth="1"/>
    <col min="11258" max="11258" width="13.7109375" style="9" customWidth="1"/>
    <col min="11259" max="11260" width="16.140625" style="9" customWidth="1"/>
    <col min="11261" max="11261" width="14.28515625" style="9" customWidth="1"/>
    <col min="11262" max="11262" width="16.28515625" style="9" customWidth="1"/>
    <col min="11263" max="11263" width="16.140625" style="9" customWidth="1"/>
    <col min="11264" max="11264" width="14.7109375" style="9" customWidth="1"/>
    <col min="11265" max="11265" width="16" style="9" customWidth="1"/>
    <col min="11266" max="11266" width="16.140625" style="9" customWidth="1"/>
    <col min="11267" max="11267" width="14.7109375" style="9" customWidth="1"/>
    <col min="11268" max="11268" width="19.5703125" style="9" customWidth="1"/>
    <col min="11269" max="11269" width="17.5703125" style="9" customWidth="1"/>
    <col min="11270" max="11509" width="9.140625" style="9"/>
    <col min="11510" max="11510" width="28" style="9" customWidth="1"/>
    <col min="11511" max="11511" width="20.85546875" style="9" customWidth="1"/>
    <col min="11512" max="11512" width="18.140625" style="9" customWidth="1"/>
    <col min="11513" max="11513" width="16.5703125" style="9" customWidth="1"/>
    <col min="11514" max="11514" width="13.7109375" style="9" customWidth="1"/>
    <col min="11515" max="11516" width="16.140625" style="9" customWidth="1"/>
    <col min="11517" max="11517" width="14.28515625" style="9" customWidth="1"/>
    <col min="11518" max="11518" width="16.28515625" style="9" customWidth="1"/>
    <col min="11519" max="11519" width="16.140625" style="9" customWidth="1"/>
    <col min="11520" max="11520" width="14.7109375" style="9" customWidth="1"/>
    <col min="11521" max="11521" width="16" style="9" customWidth="1"/>
    <col min="11522" max="11522" width="16.140625" style="9" customWidth="1"/>
    <col min="11523" max="11523" width="14.7109375" style="9" customWidth="1"/>
    <col min="11524" max="11524" width="19.5703125" style="9" customWidth="1"/>
    <col min="11525" max="11525" width="17.5703125" style="9" customWidth="1"/>
    <col min="11526" max="11765" width="9.140625" style="9"/>
    <col min="11766" max="11766" width="28" style="9" customWidth="1"/>
    <col min="11767" max="11767" width="20.85546875" style="9" customWidth="1"/>
    <col min="11768" max="11768" width="18.140625" style="9" customWidth="1"/>
    <col min="11769" max="11769" width="16.5703125" style="9" customWidth="1"/>
    <col min="11770" max="11770" width="13.7109375" style="9" customWidth="1"/>
    <col min="11771" max="11772" width="16.140625" style="9" customWidth="1"/>
    <col min="11773" max="11773" width="14.28515625" style="9" customWidth="1"/>
    <col min="11774" max="11774" width="16.28515625" style="9" customWidth="1"/>
    <col min="11775" max="11775" width="16.140625" style="9" customWidth="1"/>
    <col min="11776" max="11776" width="14.7109375" style="9" customWidth="1"/>
    <col min="11777" max="11777" width="16" style="9" customWidth="1"/>
    <col min="11778" max="11778" width="16.140625" style="9" customWidth="1"/>
    <col min="11779" max="11779" width="14.7109375" style="9" customWidth="1"/>
    <col min="11780" max="11780" width="19.5703125" style="9" customWidth="1"/>
    <col min="11781" max="11781" width="17.5703125" style="9" customWidth="1"/>
    <col min="11782" max="12021" width="9.140625" style="9"/>
    <col min="12022" max="12022" width="28" style="9" customWidth="1"/>
    <col min="12023" max="12023" width="20.85546875" style="9" customWidth="1"/>
    <col min="12024" max="12024" width="18.140625" style="9" customWidth="1"/>
    <col min="12025" max="12025" width="16.5703125" style="9" customWidth="1"/>
    <col min="12026" max="12026" width="13.7109375" style="9" customWidth="1"/>
    <col min="12027" max="12028" width="16.140625" style="9" customWidth="1"/>
    <col min="12029" max="12029" width="14.28515625" style="9" customWidth="1"/>
    <col min="12030" max="12030" width="16.28515625" style="9" customWidth="1"/>
    <col min="12031" max="12031" width="16.140625" style="9" customWidth="1"/>
    <col min="12032" max="12032" width="14.7109375" style="9" customWidth="1"/>
    <col min="12033" max="12033" width="16" style="9" customWidth="1"/>
    <col min="12034" max="12034" width="16.140625" style="9" customWidth="1"/>
    <col min="12035" max="12035" width="14.7109375" style="9" customWidth="1"/>
    <col min="12036" max="12036" width="19.5703125" style="9" customWidth="1"/>
    <col min="12037" max="12037" width="17.5703125" style="9" customWidth="1"/>
    <col min="12038" max="12277" width="9.140625" style="9"/>
    <col min="12278" max="12278" width="28" style="9" customWidth="1"/>
    <col min="12279" max="12279" width="20.85546875" style="9" customWidth="1"/>
    <col min="12280" max="12280" width="18.140625" style="9" customWidth="1"/>
    <col min="12281" max="12281" width="16.5703125" style="9" customWidth="1"/>
    <col min="12282" max="12282" width="13.7109375" style="9" customWidth="1"/>
    <col min="12283" max="12284" width="16.140625" style="9" customWidth="1"/>
    <col min="12285" max="12285" width="14.28515625" style="9" customWidth="1"/>
    <col min="12286" max="12286" width="16.28515625" style="9" customWidth="1"/>
    <col min="12287" max="12287" width="16.140625" style="9" customWidth="1"/>
    <col min="12288" max="12288" width="14.7109375" style="9" customWidth="1"/>
    <col min="12289" max="12289" width="16" style="9" customWidth="1"/>
    <col min="12290" max="12290" width="16.140625" style="9" customWidth="1"/>
    <col min="12291" max="12291" width="14.7109375" style="9" customWidth="1"/>
    <col min="12292" max="12292" width="19.5703125" style="9" customWidth="1"/>
    <col min="12293" max="12293" width="17.5703125" style="9" customWidth="1"/>
    <col min="12294" max="12533" width="9.140625" style="9"/>
    <col min="12534" max="12534" width="28" style="9" customWidth="1"/>
    <col min="12535" max="12535" width="20.85546875" style="9" customWidth="1"/>
    <col min="12536" max="12536" width="18.140625" style="9" customWidth="1"/>
    <col min="12537" max="12537" width="16.5703125" style="9" customWidth="1"/>
    <col min="12538" max="12538" width="13.7109375" style="9" customWidth="1"/>
    <col min="12539" max="12540" width="16.140625" style="9" customWidth="1"/>
    <col min="12541" max="12541" width="14.28515625" style="9" customWidth="1"/>
    <col min="12542" max="12542" width="16.28515625" style="9" customWidth="1"/>
    <col min="12543" max="12543" width="16.140625" style="9" customWidth="1"/>
    <col min="12544" max="12544" width="14.7109375" style="9" customWidth="1"/>
    <col min="12545" max="12545" width="16" style="9" customWidth="1"/>
    <col min="12546" max="12546" width="16.140625" style="9" customWidth="1"/>
    <col min="12547" max="12547" width="14.7109375" style="9" customWidth="1"/>
    <col min="12548" max="12548" width="19.5703125" style="9" customWidth="1"/>
    <col min="12549" max="12549" width="17.5703125" style="9" customWidth="1"/>
    <col min="12550" max="12789" width="9.140625" style="9"/>
    <col min="12790" max="12790" width="28" style="9" customWidth="1"/>
    <col min="12791" max="12791" width="20.85546875" style="9" customWidth="1"/>
    <col min="12792" max="12792" width="18.140625" style="9" customWidth="1"/>
    <col min="12793" max="12793" width="16.5703125" style="9" customWidth="1"/>
    <col min="12794" max="12794" width="13.7109375" style="9" customWidth="1"/>
    <col min="12795" max="12796" width="16.140625" style="9" customWidth="1"/>
    <col min="12797" max="12797" width="14.28515625" style="9" customWidth="1"/>
    <col min="12798" max="12798" width="16.28515625" style="9" customWidth="1"/>
    <col min="12799" max="12799" width="16.140625" style="9" customWidth="1"/>
    <col min="12800" max="12800" width="14.7109375" style="9" customWidth="1"/>
    <col min="12801" max="12801" width="16" style="9" customWidth="1"/>
    <col min="12802" max="12802" width="16.140625" style="9" customWidth="1"/>
    <col min="12803" max="12803" width="14.7109375" style="9" customWidth="1"/>
    <col min="12804" max="12804" width="19.5703125" style="9" customWidth="1"/>
    <col min="12805" max="12805" width="17.5703125" style="9" customWidth="1"/>
    <col min="12806" max="13045" width="9.140625" style="9"/>
    <col min="13046" max="13046" width="28" style="9" customWidth="1"/>
    <col min="13047" max="13047" width="20.85546875" style="9" customWidth="1"/>
    <col min="13048" max="13048" width="18.140625" style="9" customWidth="1"/>
    <col min="13049" max="13049" width="16.5703125" style="9" customWidth="1"/>
    <col min="13050" max="13050" width="13.7109375" style="9" customWidth="1"/>
    <col min="13051" max="13052" width="16.140625" style="9" customWidth="1"/>
    <col min="13053" max="13053" width="14.28515625" style="9" customWidth="1"/>
    <col min="13054" max="13054" width="16.28515625" style="9" customWidth="1"/>
    <col min="13055" max="13055" width="16.140625" style="9" customWidth="1"/>
    <col min="13056" max="13056" width="14.7109375" style="9" customWidth="1"/>
    <col min="13057" max="13057" width="16" style="9" customWidth="1"/>
    <col min="13058" max="13058" width="16.140625" style="9" customWidth="1"/>
    <col min="13059" max="13059" width="14.7109375" style="9" customWidth="1"/>
    <col min="13060" max="13060" width="19.5703125" style="9" customWidth="1"/>
    <col min="13061" max="13061" width="17.5703125" style="9" customWidth="1"/>
    <col min="13062" max="13301" width="9.140625" style="9"/>
    <col min="13302" max="13302" width="28" style="9" customWidth="1"/>
    <col min="13303" max="13303" width="20.85546875" style="9" customWidth="1"/>
    <col min="13304" max="13304" width="18.140625" style="9" customWidth="1"/>
    <col min="13305" max="13305" width="16.5703125" style="9" customWidth="1"/>
    <col min="13306" max="13306" width="13.7109375" style="9" customWidth="1"/>
    <col min="13307" max="13308" width="16.140625" style="9" customWidth="1"/>
    <col min="13309" max="13309" width="14.28515625" style="9" customWidth="1"/>
    <col min="13310" max="13310" width="16.28515625" style="9" customWidth="1"/>
    <col min="13311" max="13311" width="16.140625" style="9" customWidth="1"/>
    <col min="13312" max="13312" width="14.7109375" style="9" customWidth="1"/>
    <col min="13313" max="13313" width="16" style="9" customWidth="1"/>
    <col min="13314" max="13314" width="16.140625" style="9" customWidth="1"/>
    <col min="13315" max="13315" width="14.7109375" style="9" customWidth="1"/>
    <col min="13316" max="13316" width="19.5703125" style="9" customWidth="1"/>
    <col min="13317" max="13317" width="17.5703125" style="9" customWidth="1"/>
    <col min="13318" max="13557" width="9.140625" style="9"/>
    <col min="13558" max="13558" width="28" style="9" customWidth="1"/>
    <col min="13559" max="13559" width="20.85546875" style="9" customWidth="1"/>
    <col min="13560" max="13560" width="18.140625" style="9" customWidth="1"/>
    <col min="13561" max="13561" width="16.5703125" style="9" customWidth="1"/>
    <col min="13562" max="13562" width="13.7109375" style="9" customWidth="1"/>
    <col min="13563" max="13564" width="16.140625" style="9" customWidth="1"/>
    <col min="13565" max="13565" width="14.28515625" style="9" customWidth="1"/>
    <col min="13566" max="13566" width="16.28515625" style="9" customWidth="1"/>
    <col min="13567" max="13567" width="16.140625" style="9" customWidth="1"/>
    <col min="13568" max="13568" width="14.7109375" style="9" customWidth="1"/>
    <col min="13569" max="13569" width="16" style="9" customWidth="1"/>
    <col min="13570" max="13570" width="16.140625" style="9" customWidth="1"/>
    <col min="13571" max="13571" width="14.7109375" style="9" customWidth="1"/>
    <col min="13572" max="13572" width="19.5703125" style="9" customWidth="1"/>
    <col min="13573" max="13573" width="17.5703125" style="9" customWidth="1"/>
    <col min="13574" max="13813" width="9.140625" style="9"/>
    <col min="13814" max="13814" width="28" style="9" customWidth="1"/>
    <col min="13815" max="13815" width="20.85546875" style="9" customWidth="1"/>
    <col min="13816" max="13816" width="18.140625" style="9" customWidth="1"/>
    <col min="13817" max="13817" width="16.5703125" style="9" customWidth="1"/>
    <col min="13818" max="13818" width="13.7109375" style="9" customWidth="1"/>
    <col min="13819" max="13820" width="16.140625" style="9" customWidth="1"/>
    <col min="13821" max="13821" width="14.28515625" style="9" customWidth="1"/>
    <col min="13822" max="13822" width="16.28515625" style="9" customWidth="1"/>
    <col min="13823" max="13823" width="16.140625" style="9" customWidth="1"/>
    <col min="13824" max="13824" width="14.7109375" style="9" customWidth="1"/>
    <col min="13825" max="13825" width="16" style="9" customWidth="1"/>
    <col min="13826" max="13826" width="16.140625" style="9" customWidth="1"/>
    <col min="13827" max="13827" width="14.7109375" style="9" customWidth="1"/>
    <col min="13828" max="13828" width="19.5703125" style="9" customWidth="1"/>
    <col min="13829" max="13829" width="17.5703125" style="9" customWidth="1"/>
    <col min="13830" max="14069" width="9.140625" style="9"/>
    <col min="14070" max="14070" width="28" style="9" customWidth="1"/>
    <col min="14071" max="14071" width="20.85546875" style="9" customWidth="1"/>
    <col min="14072" max="14072" width="18.140625" style="9" customWidth="1"/>
    <col min="14073" max="14073" width="16.5703125" style="9" customWidth="1"/>
    <col min="14074" max="14074" width="13.7109375" style="9" customWidth="1"/>
    <col min="14075" max="14076" width="16.140625" style="9" customWidth="1"/>
    <col min="14077" max="14077" width="14.28515625" style="9" customWidth="1"/>
    <col min="14078" max="14078" width="16.28515625" style="9" customWidth="1"/>
    <col min="14079" max="14079" width="16.140625" style="9" customWidth="1"/>
    <col min="14080" max="14080" width="14.7109375" style="9" customWidth="1"/>
    <col min="14081" max="14081" width="16" style="9" customWidth="1"/>
    <col min="14082" max="14082" width="16.140625" style="9" customWidth="1"/>
    <col min="14083" max="14083" width="14.7109375" style="9" customWidth="1"/>
    <col min="14084" max="14084" width="19.5703125" style="9" customWidth="1"/>
    <col min="14085" max="14085" width="17.5703125" style="9" customWidth="1"/>
    <col min="14086" max="14325" width="9.140625" style="9"/>
    <col min="14326" max="14326" width="28" style="9" customWidth="1"/>
    <col min="14327" max="14327" width="20.85546875" style="9" customWidth="1"/>
    <col min="14328" max="14328" width="18.140625" style="9" customWidth="1"/>
    <col min="14329" max="14329" width="16.5703125" style="9" customWidth="1"/>
    <col min="14330" max="14330" width="13.7109375" style="9" customWidth="1"/>
    <col min="14331" max="14332" width="16.140625" style="9" customWidth="1"/>
    <col min="14333" max="14333" width="14.28515625" style="9" customWidth="1"/>
    <col min="14334" max="14334" width="16.28515625" style="9" customWidth="1"/>
    <col min="14335" max="14335" width="16.140625" style="9" customWidth="1"/>
    <col min="14336" max="14336" width="14.7109375" style="9" customWidth="1"/>
    <col min="14337" max="14337" width="16" style="9" customWidth="1"/>
    <col min="14338" max="14338" width="16.140625" style="9" customWidth="1"/>
    <col min="14339" max="14339" width="14.7109375" style="9" customWidth="1"/>
    <col min="14340" max="14340" width="19.5703125" style="9" customWidth="1"/>
    <col min="14341" max="14341" width="17.5703125" style="9" customWidth="1"/>
    <col min="14342" max="14581" width="9.140625" style="9"/>
    <col min="14582" max="14582" width="28" style="9" customWidth="1"/>
    <col min="14583" max="14583" width="20.85546875" style="9" customWidth="1"/>
    <col min="14584" max="14584" width="18.140625" style="9" customWidth="1"/>
    <col min="14585" max="14585" width="16.5703125" style="9" customWidth="1"/>
    <col min="14586" max="14586" width="13.7109375" style="9" customWidth="1"/>
    <col min="14587" max="14588" width="16.140625" style="9" customWidth="1"/>
    <col min="14589" max="14589" width="14.28515625" style="9" customWidth="1"/>
    <col min="14590" max="14590" width="16.28515625" style="9" customWidth="1"/>
    <col min="14591" max="14591" width="16.140625" style="9" customWidth="1"/>
    <col min="14592" max="14592" width="14.7109375" style="9" customWidth="1"/>
    <col min="14593" max="14593" width="16" style="9" customWidth="1"/>
    <col min="14594" max="14594" width="16.140625" style="9" customWidth="1"/>
    <col min="14595" max="14595" width="14.7109375" style="9" customWidth="1"/>
    <col min="14596" max="14596" width="19.5703125" style="9" customWidth="1"/>
    <col min="14597" max="14597" width="17.5703125" style="9" customWidth="1"/>
    <col min="14598" max="14837" width="9.140625" style="9"/>
    <col min="14838" max="14838" width="28" style="9" customWidth="1"/>
    <col min="14839" max="14839" width="20.85546875" style="9" customWidth="1"/>
    <col min="14840" max="14840" width="18.140625" style="9" customWidth="1"/>
    <col min="14841" max="14841" width="16.5703125" style="9" customWidth="1"/>
    <col min="14842" max="14842" width="13.7109375" style="9" customWidth="1"/>
    <col min="14843" max="14844" width="16.140625" style="9" customWidth="1"/>
    <col min="14845" max="14845" width="14.28515625" style="9" customWidth="1"/>
    <col min="14846" max="14846" width="16.28515625" style="9" customWidth="1"/>
    <col min="14847" max="14847" width="16.140625" style="9" customWidth="1"/>
    <col min="14848" max="14848" width="14.7109375" style="9" customWidth="1"/>
    <col min="14849" max="14849" width="16" style="9" customWidth="1"/>
    <col min="14850" max="14850" width="16.140625" style="9" customWidth="1"/>
    <col min="14851" max="14851" width="14.7109375" style="9" customWidth="1"/>
    <col min="14852" max="14852" width="19.5703125" style="9" customWidth="1"/>
    <col min="14853" max="14853" width="17.5703125" style="9" customWidth="1"/>
    <col min="14854" max="15093" width="9.140625" style="9"/>
    <col min="15094" max="15094" width="28" style="9" customWidth="1"/>
    <col min="15095" max="15095" width="20.85546875" style="9" customWidth="1"/>
    <col min="15096" max="15096" width="18.140625" style="9" customWidth="1"/>
    <col min="15097" max="15097" width="16.5703125" style="9" customWidth="1"/>
    <col min="15098" max="15098" width="13.7109375" style="9" customWidth="1"/>
    <col min="15099" max="15100" width="16.140625" style="9" customWidth="1"/>
    <col min="15101" max="15101" width="14.28515625" style="9" customWidth="1"/>
    <col min="15102" max="15102" width="16.28515625" style="9" customWidth="1"/>
    <col min="15103" max="15103" width="16.140625" style="9" customWidth="1"/>
    <col min="15104" max="15104" width="14.7109375" style="9" customWidth="1"/>
    <col min="15105" max="15105" width="16" style="9" customWidth="1"/>
    <col min="15106" max="15106" width="16.140625" style="9" customWidth="1"/>
    <col min="15107" max="15107" width="14.7109375" style="9" customWidth="1"/>
    <col min="15108" max="15108" width="19.5703125" style="9" customWidth="1"/>
    <col min="15109" max="15109" width="17.5703125" style="9" customWidth="1"/>
    <col min="15110" max="15349" width="9.140625" style="9"/>
    <col min="15350" max="15350" width="28" style="9" customWidth="1"/>
    <col min="15351" max="15351" width="20.85546875" style="9" customWidth="1"/>
    <col min="15352" max="15352" width="18.140625" style="9" customWidth="1"/>
    <col min="15353" max="15353" width="16.5703125" style="9" customWidth="1"/>
    <col min="15354" max="15354" width="13.7109375" style="9" customWidth="1"/>
    <col min="15355" max="15356" width="16.140625" style="9" customWidth="1"/>
    <col min="15357" max="15357" width="14.28515625" style="9" customWidth="1"/>
    <col min="15358" max="15358" width="16.28515625" style="9" customWidth="1"/>
    <col min="15359" max="15359" width="16.140625" style="9" customWidth="1"/>
    <col min="15360" max="15360" width="14.7109375" style="9" customWidth="1"/>
    <col min="15361" max="15361" width="16" style="9" customWidth="1"/>
    <col min="15362" max="15362" width="16.140625" style="9" customWidth="1"/>
    <col min="15363" max="15363" width="14.7109375" style="9" customWidth="1"/>
    <col min="15364" max="15364" width="19.5703125" style="9" customWidth="1"/>
    <col min="15365" max="15365" width="17.5703125" style="9" customWidth="1"/>
    <col min="15366" max="15605" width="9.140625" style="9"/>
    <col min="15606" max="15606" width="28" style="9" customWidth="1"/>
    <col min="15607" max="15607" width="20.85546875" style="9" customWidth="1"/>
    <col min="15608" max="15608" width="18.140625" style="9" customWidth="1"/>
    <col min="15609" max="15609" width="16.5703125" style="9" customWidth="1"/>
    <col min="15610" max="15610" width="13.7109375" style="9" customWidth="1"/>
    <col min="15611" max="15612" width="16.140625" style="9" customWidth="1"/>
    <col min="15613" max="15613" width="14.28515625" style="9" customWidth="1"/>
    <col min="15614" max="15614" width="16.28515625" style="9" customWidth="1"/>
    <col min="15615" max="15615" width="16.140625" style="9" customWidth="1"/>
    <col min="15616" max="15616" width="14.7109375" style="9" customWidth="1"/>
    <col min="15617" max="15617" width="16" style="9" customWidth="1"/>
    <col min="15618" max="15618" width="16.140625" style="9" customWidth="1"/>
    <col min="15619" max="15619" width="14.7109375" style="9" customWidth="1"/>
    <col min="15620" max="15620" width="19.5703125" style="9" customWidth="1"/>
    <col min="15621" max="15621" width="17.5703125" style="9" customWidth="1"/>
    <col min="15622" max="15861" width="9.140625" style="9"/>
    <col min="15862" max="15862" width="28" style="9" customWidth="1"/>
    <col min="15863" max="15863" width="20.85546875" style="9" customWidth="1"/>
    <col min="15864" max="15864" width="18.140625" style="9" customWidth="1"/>
    <col min="15865" max="15865" width="16.5703125" style="9" customWidth="1"/>
    <col min="15866" max="15866" width="13.7109375" style="9" customWidth="1"/>
    <col min="15867" max="15868" width="16.140625" style="9" customWidth="1"/>
    <col min="15869" max="15869" width="14.28515625" style="9" customWidth="1"/>
    <col min="15870" max="15870" width="16.28515625" style="9" customWidth="1"/>
    <col min="15871" max="15871" width="16.140625" style="9" customWidth="1"/>
    <col min="15872" max="15872" width="14.7109375" style="9" customWidth="1"/>
    <col min="15873" max="15873" width="16" style="9" customWidth="1"/>
    <col min="15874" max="15874" width="16.140625" style="9" customWidth="1"/>
    <col min="15875" max="15875" width="14.7109375" style="9" customWidth="1"/>
    <col min="15876" max="15876" width="19.5703125" style="9" customWidth="1"/>
    <col min="15877" max="15877" width="17.5703125" style="9" customWidth="1"/>
    <col min="15878" max="16117" width="9.140625" style="9"/>
    <col min="16118" max="16118" width="28" style="9" customWidth="1"/>
    <col min="16119" max="16119" width="20.85546875" style="9" customWidth="1"/>
    <col min="16120" max="16120" width="18.140625" style="9" customWidth="1"/>
    <col min="16121" max="16121" width="16.5703125" style="9" customWidth="1"/>
    <col min="16122" max="16122" width="13.7109375" style="9" customWidth="1"/>
    <col min="16123" max="16124" width="16.140625" style="9" customWidth="1"/>
    <col min="16125" max="16125" width="14.28515625" style="9" customWidth="1"/>
    <col min="16126" max="16126" width="16.28515625" style="9" customWidth="1"/>
    <col min="16127" max="16127" width="16.140625" style="9" customWidth="1"/>
    <col min="16128" max="16128" width="14.7109375" style="9" customWidth="1"/>
    <col min="16129" max="16129" width="16" style="9" customWidth="1"/>
    <col min="16130" max="16130" width="16.140625" style="9" customWidth="1"/>
    <col min="16131" max="16131" width="14.7109375" style="9" customWidth="1"/>
    <col min="16132" max="16132" width="19.5703125" style="9" customWidth="1"/>
    <col min="16133" max="16133" width="17.5703125" style="9" customWidth="1"/>
    <col min="16134" max="16384" width="9.140625" style="9"/>
  </cols>
  <sheetData>
    <row r="2" spans="1:7" ht="39" customHeight="1">
      <c r="A2" s="42" t="s">
        <v>3</v>
      </c>
      <c r="B2" s="50" t="s">
        <v>2</v>
      </c>
      <c r="C2" s="42" t="s">
        <v>29</v>
      </c>
      <c r="D2" s="48" t="s">
        <v>30</v>
      </c>
      <c r="E2" s="49"/>
    </row>
    <row r="3" spans="1:7" ht="36.75" customHeight="1">
      <c r="A3" s="43"/>
      <c r="B3" s="51"/>
      <c r="C3" s="43"/>
      <c r="D3" s="11" t="s">
        <v>31</v>
      </c>
      <c r="E3" s="11" t="s">
        <v>32</v>
      </c>
    </row>
    <row r="4" spans="1:7" ht="57.75" customHeight="1">
      <c r="A4" s="10" t="s">
        <v>19</v>
      </c>
      <c r="B4" s="30" t="s">
        <v>18</v>
      </c>
      <c r="C4" s="30" t="s">
        <v>33</v>
      </c>
      <c r="D4" s="40">
        <v>13087.61</v>
      </c>
      <c r="E4" s="41"/>
      <c r="G4" s="12" t="s">
        <v>34</v>
      </c>
    </row>
    <row r="5" spans="1:7" ht="18" customHeight="1">
      <c r="A5" s="44" t="s">
        <v>12</v>
      </c>
      <c r="B5" s="44" t="s">
        <v>35</v>
      </c>
      <c r="C5" s="30" t="s">
        <v>36</v>
      </c>
      <c r="D5" s="32">
        <v>5959.19</v>
      </c>
      <c r="E5" s="32">
        <v>5959.19</v>
      </c>
    </row>
    <row r="6" spans="1:7" ht="18" customHeight="1">
      <c r="A6" s="45"/>
      <c r="B6" s="45"/>
      <c r="C6" s="30" t="s">
        <v>8</v>
      </c>
      <c r="D6" s="32">
        <v>6275.08</v>
      </c>
      <c r="E6" s="32">
        <v>5959.19</v>
      </c>
    </row>
    <row r="7" spans="1:7" ht="18" customHeight="1">
      <c r="A7" s="45"/>
      <c r="B7" s="45"/>
      <c r="C7" s="30" t="s">
        <v>9</v>
      </c>
      <c r="D7" s="32">
        <v>7850.41</v>
      </c>
      <c r="E7" s="32">
        <v>7057.23</v>
      </c>
    </row>
    <row r="8" spans="1:7" ht="18" customHeight="1">
      <c r="A8" s="45"/>
      <c r="B8" s="46"/>
      <c r="C8" s="30" t="s">
        <v>10</v>
      </c>
      <c r="D8" s="32">
        <v>8411.84</v>
      </c>
      <c r="E8" s="32">
        <v>7562.11</v>
      </c>
    </row>
    <row r="9" spans="1:7" ht="18" customHeight="1">
      <c r="A9" s="45"/>
      <c r="B9" s="44" t="s">
        <v>37</v>
      </c>
      <c r="C9" s="30" t="s">
        <v>36</v>
      </c>
      <c r="D9" s="32">
        <v>883.35</v>
      </c>
      <c r="E9" s="32">
        <v>478.38</v>
      </c>
    </row>
    <row r="10" spans="1:7" ht="18" customHeight="1">
      <c r="A10" s="45"/>
      <c r="B10" s="45"/>
      <c r="C10" s="30" t="s">
        <v>8</v>
      </c>
      <c r="D10" s="32">
        <v>965.61</v>
      </c>
      <c r="E10" s="32">
        <v>560.64</v>
      </c>
    </row>
    <row r="11" spans="1:7" ht="18" customHeight="1">
      <c r="A11" s="45"/>
      <c r="B11" s="45"/>
      <c r="C11" s="30" t="s">
        <v>9</v>
      </c>
      <c r="D11" s="32">
        <v>1068.1199999999999</v>
      </c>
      <c r="E11" s="32">
        <v>663.14</v>
      </c>
    </row>
    <row r="12" spans="1:7" ht="18" customHeight="1">
      <c r="A12" s="45"/>
      <c r="B12" s="46"/>
      <c r="C12" s="30" t="s">
        <v>10</v>
      </c>
      <c r="D12" s="32">
        <v>1088.3699999999999</v>
      </c>
      <c r="E12" s="32">
        <v>683.39</v>
      </c>
    </row>
    <row r="13" spans="1:7" ht="31.5" customHeight="1">
      <c r="A13" s="45"/>
      <c r="B13" s="47" t="s">
        <v>38</v>
      </c>
      <c r="C13" s="30" t="s">
        <v>39</v>
      </c>
      <c r="D13" s="40" t="s">
        <v>40</v>
      </c>
      <c r="E13" s="41"/>
    </row>
    <row r="14" spans="1:7" ht="48">
      <c r="A14" s="45"/>
      <c r="B14" s="47"/>
      <c r="C14" s="30" t="s">
        <v>41</v>
      </c>
      <c r="D14" s="40">
        <v>1790.52</v>
      </c>
      <c r="E14" s="41"/>
    </row>
    <row r="15" spans="1:7" ht="54.75" customHeight="1">
      <c r="A15" s="46"/>
      <c r="B15" s="30" t="s">
        <v>42</v>
      </c>
      <c r="C15" s="30" t="s">
        <v>33</v>
      </c>
      <c r="D15" s="40" t="s">
        <v>43</v>
      </c>
      <c r="E15" s="41"/>
    </row>
    <row r="16" spans="1:7" ht="43.5" customHeight="1">
      <c r="A16" s="44" t="s">
        <v>22</v>
      </c>
      <c r="B16" s="30" t="s">
        <v>44</v>
      </c>
      <c r="C16" s="30" t="s">
        <v>33</v>
      </c>
      <c r="D16" s="40">
        <v>464.4</v>
      </c>
      <c r="E16" s="41"/>
    </row>
    <row r="17" spans="1:5" ht="97.5" customHeight="1">
      <c r="A17" s="45"/>
      <c r="B17" s="30" t="s">
        <v>45</v>
      </c>
      <c r="C17" s="30" t="s">
        <v>33</v>
      </c>
      <c r="D17" s="32">
        <v>8411.84</v>
      </c>
      <c r="E17" s="32">
        <v>7562.11</v>
      </c>
    </row>
    <row r="18" spans="1:5" ht="56.25" customHeight="1">
      <c r="A18" s="46"/>
      <c r="B18" s="30" t="s">
        <v>46</v>
      </c>
      <c r="C18" s="30" t="s">
        <v>33</v>
      </c>
      <c r="D18" s="40" t="s">
        <v>47</v>
      </c>
      <c r="E18" s="41"/>
    </row>
  </sheetData>
  <mergeCells count="15">
    <mergeCell ref="D4:E4"/>
    <mergeCell ref="D18:E18"/>
    <mergeCell ref="A2:A3"/>
    <mergeCell ref="A5:A15"/>
    <mergeCell ref="A16:A18"/>
    <mergeCell ref="D16:E16"/>
    <mergeCell ref="D13:E13"/>
    <mergeCell ref="D14:E14"/>
    <mergeCell ref="B9:B12"/>
    <mergeCell ref="B13:B14"/>
    <mergeCell ref="D15:E15"/>
    <mergeCell ref="D2:E2"/>
    <mergeCell ref="B5:B8"/>
    <mergeCell ref="B2:B3"/>
    <mergeCell ref="C2:C3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view="pageBreakPreview" zoomScaleNormal="100" zoomScaleSheetLayoutView="100" workbookViewId="0">
      <selection activeCell="A2" sqref="A2:A3"/>
    </sheetView>
  </sheetViews>
  <sheetFormatPr defaultRowHeight="12.75"/>
  <cols>
    <col min="1" max="1" width="28" style="9" customWidth="1"/>
    <col min="2" max="2" width="44.28515625" style="9" customWidth="1"/>
    <col min="3" max="3" width="24.28515625" style="9" customWidth="1"/>
    <col min="4" max="4" width="14.5703125" style="9" customWidth="1"/>
    <col min="5" max="5" width="15.42578125" style="9" customWidth="1"/>
    <col min="6" max="6" width="14.42578125" style="9" customWidth="1"/>
    <col min="7" max="7" width="1.85546875" style="9" customWidth="1"/>
    <col min="8" max="8" width="31.42578125" style="9" customWidth="1"/>
    <col min="9" max="246" width="9.140625" style="9"/>
    <col min="247" max="247" width="28" style="9" customWidth="1"/>
    <col min="248" max="248" width="20.85546875" style="9" customWidth="1"/>
    <col min="249" max="249" width="18.140625" style="9" customWidth="1"/>
    <col min="250" max="250" width="16.5703125" style="9" customWidth="1"/>
    <col min="251" max="251" width="13.7109375" style="9" customWidth="1"/>
    <col min="252" max="253" width="16.140625" style="9" customWidth="1"/>
    <col min="254" max="254" width="14.28515625" style="9" customWidth="1"/>
    <col min="255" max="255" width="16.28515625" style="9" customWidth="1"/>
    <col min="256" max="256" width="16.140625" style="9" customWidth="1"/>
    <col min="257" max="257" width="14.7109375" style="9" customWidth="1"/>
    <col min="258" max="258" width="16" style="9" customWidth="1"/>
    <col min="259" max="259" width="16.140625" style="9" customWidth="1"/>
    <col min="260" max="260" width="14.7109375" style="9" customWidth="1"/>
    <col min="261" max="261" width="19.5703125" style="9" customWidth="1"/>
    <col min="262" max="262" width="17.5703125" style="9" customWidth="1"/>
    <col min="263" max="502" width="9.140625" style="9"/>
    <col min="503" max="503" width="28" style="9" customWidth="1"/>
    <col min="504" max="504" width="20.85546875" style="9" customWidth="1"/>
    <col min="505" max="505" width="18.140625" style="9" customWidth="1"/>
    <col min="506" max="506" width="16.5703125" style="9" customWidth="1"/>
    <col min="507" max="507" width="13.7109375" style="9" customWidth="1"/>
    <col min="508" max="509" width="16.140625" style="9" customWidth="1"/>
    <col min="510" max="510" width="14.28515625" style="9" customWidth="1"/>
    <col min="511" max="511" width="16.28515625" style="9" customWidth="1"/>
    <col min="512" max="512" width="16.140625" style="9" customWidth="1"/>
    <col min="513" max="513" width="14.7109375" style="9" customWidth="1"/>
    <col min="514" max="514" width="16" style="9" customWidth="1"/>
    <col min="515" max="515" width="16.140625" style="9" customWidth="1"/>
    <col min="516" max="516" width="14.7109375" style="9" customWidth="1"/>
    <col min="517" max="517" width="19.5703125" style="9" customWidth="1"/>
    <col min="518" max="518" width="17.5703125" style="9" customWidth="1"/>
    <col min="519" max="758" width="9.140625" style="9"/>
    <col min="759" max="759" width="28" style="9" customWidth="1"/>
    <col min="760" max="760" width="20.85546875" style="9" customWidth="1"/>
    <col min="761" max="761" width="18.140625" style="9" customWidth="1"/>
    <col min="762" max="762" width="16.5703125" style="9" customWidth="1"/>
    <col min="763" max="763" width="13.7109375" style="9" customWidth="1"/>
    <col min="764" max="765" width="16.140625" style="9" customWidth="1"/>
    <col min="766" max="766" width="14.28515625" style="9" customWidth="1"/>
    <col min="767" max="767" width="16.28515625" style="9" customWidth="1"/>
    <col min="768" max="768" width="16.140625" style="9" customWidth="1"/>
    <col min="769" max="769" width="14.7109375" style="9" customWidth="1"/>
    <col min="770" max="770" width="16" style="9" customWidth="1"/>
    <col min="771" max="771" width="16.140625" style="9" customWidth="1"/>
    <col min="772" max="772" width="14.7109375" style="9" customWidth="1"/>
    <col min="773" max="773" width="19.5703125" style="9" customWidth="1"/>
    <col min="774" max="774" width="17.5703125" style="9" customWidth="1"/>
    <col min="775" max="1014" width="9.140625" style="9"/>
    <col min="1015" max="1015" width="28" style="9" customWidth="1"/>
    <col min="1016" max="1016" width="20.85546875" style="9" customWidth="1"/>
    <col min="1017" max="1017" width="18.140625" style="9" customWidth="1"/>
    <col min="1018" max="1018" width="16.5703125" style="9" customWidth="1"/>
    <col min="1019" max="1019" width="13.7109375" style="9" customWidth="1"/>
    <col min="1020" max="1021" width="16.140625" style="9" customWidth="1"/>
    <col min="1022" max="1022" width="14.28515625" style="9" customWidth="1"/>
    <col min="1023" max="1023" width="16.28515625" style="9" customWidth="1"/>
    <col min="1024" max="1024" width="16.140625" style="9" customWidth="1"/>
    <col min="1025" max="1025" width="14.7109375" style="9" customWidth="1"/>
    <col min="1026" max="1026" width="16" style="9" customWidth="1"/>
    <col min="1027" max="1027" width="16.140625" style="9" customWidth="1"/>
    <col min="1028" max="1028" width="14.7109375" style="9" customWidth="1"/>
    <col min="1029" max="1029" width="19.5703125" style="9" customWidth="1"/>
    <col min="1030" max="1030" width="17.5703125" style="9" customWidth="1"/>
    <col min="1031" max="1270" width="9.140625" style="9"/>
    <col min="1271" max="1271" width="28" style="9" customWidth="1"/>
    <col min="1272" max="1272" width="20.85546875" style="9" customWidth="1"/>
    <col min="1273" max="1273" width="18.140625" style="9" customWidth="1"/>
    <col min="1274" max="1274" width="16.5703125" style="9" customWidth="1"/>
    <col min="1275" max="1275" width="13.7109375" style="9" customWidth="1"/>
    <col min="1276" max="1277" width="16.140625" style="9" customWidth="1"/>
    <col min="1278" max="1278" width="14.28515625" style="9" customWidth="1"/>
    <col min="1279" max="1279" width="16.28515625" style="9" customWidth="1"/>
    <col min="1280" max="1280" width="16.140625" style="9" customWidth="1"/>
    <col min="1281" max="1281" width="14.7109375" style="9" customWidth="1"/>
    <col min="1282" max="1282" width="16" style="9" customWidth="1"/>
    <col min="1283" max="1283" width="16.140625" style="9" customWidth="1"/>
    <col min="1284" max="1284" width="14.7109375" style="9" customWidth="1"/>
    <col min="1285" max="1285" width="19.5703125" style="9" customWidth="1"/>
    <col min="1286" max="1286" width="17.5703125" style="9" customWidth="1"/>
    <col min="1287" max="1526" width="9.140625" style="9"/>
    <col min="1527" max="1527" width="28" style="9" customWidth="1"/>
    <col min="1528" max="1528" width="20.85546875" style="9" customWidth="1"/>
    <col min="1529" max="1529" width="18.140625" style="9" customWidth="1"/>
    <col min="1530" max="1530" width="16.5703125" style="9" customWidth="1"/>
    <col min="1531" max="1531" width="13.7109375" style="9" customWidth="1"/>
    <col min="1532" max="1533" width="16.140625" style="9" customWidth="1"/>
    <col min="1534" max="1534" width="14.28515625" style="9" customWidth="1"/>
    <col min="1535" max="1535" width="16.28515625" style="9" customWidth="1"/>
    <col min="1536" max="1536" width="16.140625" style="9" customWidth="1"/>
    <col min="1537" max="1537" width="14.7109375" style="9" customWidth="1"/>
    <col min="1538" max="1538" width="16" style="9" customWidth="1"/>
    <col min="1539" max="1539" width="16.140625" style="9" customWidth="1"/>
    <col min="1540" max="1540" width="14.7109375" style="9" customWidth="1"/>
    <col min="1541" max="1541" width="19.5703125" style="9" customWidth="1"/>
    <col min="1542" max="1542" width="17.5703125" style="9" customWidth="1"/>
    <col min="1543" max="1782" width="9.140625" style="9"/>
    <col min="1783" max="1783" width="28" style="9" customWidth="1"/>
    <col min="1784" max="1784" width="20.85546875" style="9" customWidth="1"/>
    <col min="1785" max="1785" width="18.140625" style="9" customWidth="1"/>
    <col min="1786" max="1786" width="16.5703125" style="9" customWidth="1"/>
    <col min="1787" max="1787" width="13.7109375" style="9" customWidth="1"/>
    <col min="1788" max="1789" width="16.140625" style="9" customWidth="1"/>
    <col min="1790" max="1790" width="14.28515625" style="9" customWidth="1"/>
    <col min="1791" max="1791" width="16.28515625" style="9" customWidth="1"/>
    <col min="1792" max="1792" width="16.140625" style="9" customWidth="1"/>
    <col min="1793" max="1793" width="14.7109375" style="9" customWidth="1"/>
    <col min="1794" max="1794" width="16" style="9" customWidth="1"/>
    <col min="1795" max="1795" width="16.140625" style="9" customWidth="1"/>
    <col min="1796" max="1796" width="14.7109375" style="9" customWidth="1"/>
    <col min="1797" max="1797" width="19.5703125" style="9" customWidth="1"/>
    <col min="1798" max="1798" width="17.5703125" style="9" customWidth="1"/>
    <col min="1799" max="2038" width="9.140625" style="9"/>
    <col min="2039" max="2039" width="28" style="9" customWidth="1"/>
    <col min="2040" max="2040" width="20.85546875" style="9" customWidth="1"/>
    <col min="2041" max="2041" width="18.140625" style="9" customWidth="1"/>
    <col min="2042" max="2042" width="16.5703125" style="9" customWidth="1"/>
    <col min="2043" max="2043" width="13.7109375" style="9" customWidth="1"/>
    <col min="2044" max="2045" width="16.140625" style="9" customWidth="1"/>
    <col min="2046" max="2046" width="14.28515625" style="9" customWidth="1"/>
    <col min="2047" max="2047" width="16.28515625" style="9" customWidth="1"/>
    <col min="2048" max="2048" width="16.140625" style="9" customWidth="1"/>
    <col min="2049" max="2049" width="14.7109375" style="9" customWidth="1"/>
    <col min="2050" max="2050" width="16" style="9" customWidth="1"/>
    <col min="2051" max="2051" width="16.140625" style="9" customWidth="1"/>
    <col min="2052" max="2052" width="14.7109375" style="9" customWidth="1"/>
    <col min="2053" max="2053" width="19.5703125" style="9" customWidth="1"/>
    <col min="2054" max="2054" width="17.5703125" style="9" customWidth="1"/>
    <col min="2055" max="2294" width="9.140625" style="9"/>
    <col min="2295" max="2295" width="28" style="9" customWidth="1"/>
    <col min="2296" max="2296" width="20.85546875" style="9" customWidth="1"/>
    <col min="2297" max="2297" width="18.140625" style="9" customWidth="1"/>
    <col min="2298" max="2298" width="16.5703125" style="9" customWidth="1"/>
    <col min="2299" max="2299" width="13.7109375" style="9" customWidth="1"/>
    <col min="2300" max="2301" width="16.140625" style="9" customWidth="1"/>
    <col min="2302" max="2302" width="14.28515625" style="9" customWidth="1"/>
    <col min="2303" max="2303" width="16.28515625" style="9" customWidth="1"/>
    <col min="2304" max="2304" width="16.140625" style="9" customWidth="1"/>
    <col min="2305" max="2305" width="14.7109375" style="9" customWidth="1"/>
    <col min="2306" max="2306" width="16" style="9" customWidth="1"/>
    <col min="2307" max="2307" width="16.140625" style="9" customWidth="1"/>
    <col min="2308" max="2308" width="14.7109375" style="9" customWidth="1"/>
    <col min="2309" max="2309" width="19.5703125" style="9" customWidth="1"/>
    <col min="2310" max="2310" width="17.5703125" style="9" customWidth="1"/>
    <col min="2311" max="2550" width="9.140625" style="9"/>
    <col min="2551" max="2551" width="28" style="9" customWidth="1"/>
    <col min="2552" max="2552" width="20.85546875" style="9" customWidth="1"/>
    <col min="2553" max="2553" width="18.140625" style="9" customWidth="1"/>
    <col min="2554" max="2554" width="16.5703125" style="9" customWidth="1"/>
    <col min="2555" max="2555" width="13.7109375" style="9" customWidth="1"/>
    <col min="2556" max="2557" width="16.140625" style="9" customWidth="1"/>
    <col min="2558" max="2558" width="14.28515625" style="9" customWidth="1"/>
    <col min="2559" max="2559" width="16.28515625" style="9" customWidth="1"/>
    <col min="2560" max="2560" width="16.140625" style="9" customWidth="1"/>
    <col min="2561" max="2561" width="14.7109375" style="9" customWidth="1"/>
    <col min="2562" max="2562" width="16" style="9" customWidth="1"/>
    <col min="2563" max="2563" width="16.140625" style="9" customWidth="1"/>
    <col min="2564" max="2564" width="14.7109375" style="9" customWidth="1"/>
    <col min="2565" max="2565" width="19.5703125" style="9" customWidth="1"/>
    <col min="2566" max="2566" width="17.5703125" style="9" customWidth="1"/>
    <col min="2567" max="2806" width="9.140625" style="9"/>
    <col min="2807" max="2807" width="28" style="9" customWidth="1"/>
    <col min="2808" max="2808" width="20.85546875" style="9" customWidth="1"/>
    <col min="2809" max="2809" width="18.140625" style="9" customWidth="1"/>
    <col min="2810" max="2810" width="16.5703125" style="9" customWidth="1"/>
    <col min="2811" max="2811" width="13.7109375" style="9" customWidth="1"/>
    <col min="2812" max="2813" width="16.140625" style="9" customWidth="1"/>
    <col min="2814" max="2814" width="14.28515625" style="9" customWidth="1"/>
    <col min="2815" max="2815" width="16.28515625" style="9" customWidth="1"/>
    <col min="2816" max="2816" width="16.140625" style="9" customWidth="1"/>
    <col min="2817" max="2817" width="14.7109375" style="9" customWidth="1"/>
    <col min="2818" max="2818" width="16" style="9" customWidth="1"/>
    <col min="2819" max="2819" width="16.140625" style="9" customWidth="1"/>
    <col min="2820" max="2820" width="14.7109375" style="9" customWidth="1"/>
    <col min="2821" max="2821" width="19.5703125" style="9" customWidth="1"/>
    <col min="2822" max="2822" width="17.5703125" style="9" customWidth="1"/>
    <col min="2823" max="3062" width="9.140625" style="9"/>
    <col min="3063" max="3063" width="28" style="9" customWidth="1"/>
    <col min="3064" max="3064" width="20.85546875" style="9" customWidth="1"/>
    <col min="3065" max="3065" width="18.140625" style="9" customWidth="1"/>
    <col min="3066" max="3066" width="16.5703125" style="9" customWidth="1"/>
    <col min="3067" max="3067" width="13.7109375" style="9" customWidth="1"/>
    <col min="3068" max="3069" width="16.140625" style="9" customWidth="1"/>
    <col min="3070" max="3070" width="14.28515625" style="9" customWidth="1"/>
    <col min="3071" max="3071" width="16.28515625" style="9" customWidth="1"/>
    <col min="3072" max="3072" width="16.140625" style="9" customWidth="1"/>
    <col min="3073" max="3073" width="14.7109375" style="9" customWidth="1"/>
    <col min="3074" max="3074" width="16" style="9" customWidth="1"/>
    <col min="3075" max="3075" width="16.140625" style="9" customWidth="1"/>
    <col min="3076" max="3076" width="14.7109375" style="9" customWidth="1"/>
    <col min="3077" max="3077" width="19.5703125" style="9" customWidth="1"/>
    <col min="3078" max="3078" width="17.5703125" style="9" customWidth="1"/>
    <col min="3079" max="3318" width="9.140625" style="9"/>
    <col min="3319" max="3319" width="28" style="9" customWidth="1"/>
    <col min="3320" max="3320" width="20.85546875" style="9" customWidth="1"/>
    <col min="3321" max="3321" width="18.140625" style="9" customWidth="1"/>
    <col min="3322" max="3322" width="16.5703125" style="9" customWidth="1"/>
    <col min="3323" max="3323" width="13.7109375" style="9" customWidth="1"/>
    <col min="3324" max="3325" width="16.140625" style="9" customWidth="1"/>
    <col min="3326" max="3326" width="14.28515625" style="9" customWidth="1"/>
    <col min="3327" max="3327" width="16.28515625" style="9" customWidth="1"/>
    <col min="3328" max="3328" width="16.140625" style="9" customWidth="1"/>
    <col min="3329" max="3329" width="14.7109375" style="9" customWidth="1"/>
    <col min="3330" max="3330" width="16" style="9" customWidth="1"/>
    <col min="3331" max="3331" width="16.140625" style="9" customWidth="1"/>
    <col min="3332" max="3332" width="14.7109375" style="9" customWidth="1"/>
    <col min="3333" max="3333" width="19.5703125" style="9" customWidth="1"/>
    <col min="3334" max="3334" width="17.5703125" style="9" customWidth="1"/>
    <col min="3335" max="3574" width="9.140625" style="9"/>
    <col min="3575" max="3575" width="28" style="9" customWidth="1"/>
    <col min="3576" max="3576" width="20.85546875" style="9" customWidth="1"/>
    <col min="3577" max="3577" width="18.140625" style="9" customWidth="1"/>
    <col min="3578" max="3578" width="16.5703125" style="9" customWidth="1"/>
    <col min="3579" max="3579" width="13.7109375" style="9" customWidth="1"/>
    <col min="3580" max="3581" width="16.140625" style="9" customWidth="1"/>
    <col min="3582" max="3582" width="14.28515625" style="9" customWidth="1"/>
    <col min="3583" max="3583" width="16.28515625" style="9" customWidth="1"/>
    <col min="3584" max="3584" width="16.140625" style="9" customWidth="1"/>
    <col min="3585" max="3585" width="14.7109375" style="9" customWidth="1"/>
    <col min="3586" max="3586" width="16" style="9" customWidth="1"/>
    <col min="3587" max="3587" width="16.140625" style="9" customWidth="1"/>
    <col min="3588" max="3588" width="14.7109375" style="9" customWidth="1"/>
    <col min="3589" max="3589" width="19.5703125" style="9" customWidth="1"/>
    <col min="3590" max="3590" width="17.5703125" style="9" customWidth="1"/>
    <col min="3591" max="3830" width="9.140625" style="9"/>
    <col min="3831" max="3831" width="28" style="9" customWidth="1"/>
    <col min="3832" max="3832" width="20.85546875" style="9" customWidth="1"/>
    <col min="3833" max="3833" width="18.140625" style="9" customWidth="1"/>
    <col min="3834" max="3834" width="16.5703125" style="9" customWidth="1"/>
    <col min="3835" max="3835" width="13.7109375" style="9" customWidth="1"/>
    <col min="3836" max="3837" width="16.140625" style="9" customWidth="1"/>
    <col min="3838" max="3838" width="14.28515625" style="9" customWidth="1"/>
    <col min="3839" max="3839" width="16.28515625" style="9" customWidth="1"/>
    <col min="3840" max="3840" width="16.140625" style="9" customWidth="1"/>
    <col min="3841" max="3841" width="14.7109375" style="9" customWidth="1"/>
    <col min="3842" max="3842" width="16" style="9" customWidth="1"/>
    <col min="3843" max="3843" width="16.140625" style="9" customWidth="1"/>
    <col min="3844" max="3844" width="14.7109375" style="9" customWidth="1"/>
    <col min="3845" max="3845" width="19.5703125" style="9" customWidth="1"/>
    <col min="3846" max="3846" width="17.5703125" style="9" customWidth="1"/>
    <col min="3847" max="4086" width="9.140625" style="9"/>
    <col min="4087" max="4087" width="28" style="9" customWidth="1"/>
    <col min="4088" max="4088" width="20.85546875" style="9" customWidth="1"/>
    <col min="4089" max="4089" width="18.140625" style="9" customWidth="1"/>
    <col min="4090" max="4090" width="16.5703125" style="9" customWidth="1"/>
    <col min="4091" max="4091" width="13.7109375" style="9" customWidth="1"/>
    <col min="4092" max="4093" width="16.140625" style="9" customWidth="1"/>
    <col min="4094" max="4094" width="14.28515625" style="9" customWidth="1"/>
    <col min="4095" max="4095" width="16.28515625" style="9" customWidth="1"/>
    <col min="4096" max="4096" width="16.140625" style="9" customWidth="1"/>
    <col min="4097" max="4097" width="14.7109375" style="9" customWidth="1"/>
    <col min="4098" max="4098" width="16" style="9" customWidth="1"/>
    <col min="4099" max="4099" width="16.140625" style="9" customWidth="1"/>
    <col min="4100" max="4100" width="14.7109375" style="9" customWidth="1"/>
    <col min="4101" max="4101" width="19.5703125" style="9" customWidth="1"/>
    <col min="4102" max="4102" width="17.5703125" style="9" customWidth="1"/>
    <col min="4103" max="4342" width="9.140625" style="9"/>
    <col min="4343" max="4343" width="28" style="9" customWidth="1"/>
    <col min="4344" max="4344" width="20.85546875" style="9" customWidth="1"/>
    <col min="4345" max="4345" width="18.140625" style="9" customWidth="1"/>
    <col min="4346" max="4346" width="16.5703125" style="9" customWidth="1"/>
    <col min="4347" max="4347" width="13.7109375" style="9" customWidth="1"/>
    <col min="4348" max="4349" width="16.140625" style="9" customWidth="1"/>
    <col min="4350" max="4350" width="14.28515625" style="9" customWidth="1"/>
    <col min="4351" max="4351" width="16.28515625" style="9" customWidth="1"/>
    <col min="4352" max="4352" width="16.140625" style="9" customWidth="1"/>
    <col min="4353" max="4353" width="14.7109375" style="9" customWidth="1"/>
    <col min="4354" max="4354" width="16" style="9" customWidth="1"/>
    <col min="4355" max="4355" width="16.140625" style="9" customWidth="1"/>
    <col min="4356" max="4356" width="14.7109375" style="9" customWidth="1"/>
    <col min="4357" max="4357" width="19.5703125" style="9" customWidth="1"/>
    <col min="4358" max="4358" width="17.5703125" style="9" customWidth="1"/>
    <col min="4359" max="4598" width="9.140625" style="9"/>
    <col min="4599" max="4599" width="28" style="9" customWidth="1"/>
    <col min="4600" max="4600" width="20.85546875" style="9" customWidth="1"/>
    <col min="4601" max="4601" width="18.140625" style="9" customWidth="1"/>
    <col min="4602" max="4602" width="16.5703125" style="9" customWidth="1"/>
    <col min="4603" max="4603" width="13.7109375" style="9" customWidth="1"/>
    <col min="4604" max="4605" width="16.140625" style="9" customWidth="1"/>
    <col min="4606" max="4606" width="14.28515625" style="9" customWidth="1"/>
    <col min="4607" max="4607" width="16.28515625" style="9" customWidth="1"/>
    <col min="4608" max="4608" width="16.140625" style="9" customWidth="1"/>
    <col min="4609" max="4609" width="14.7109375" style="9" customWidth="1"/>
    <col min="4610" max="4610" width="16" style="9" customWidth="1"/>
    <col min="4611" max="4611" width="16.140625" style="9" customWidth="1"/>
    <col min="4612" max="4612" width="14.7109375" style="9" customWidth="1"/>
    <col min="4613" max="4613" width="19.5703125" style="9" customWidth="1"/>
    <col min="4614" max="4614" width="17.5703125" style="9" customWidth="1"/>
    <col min="4615" max="4854" width="9.140625" style="9"/>
    <col min="4855" max="4855" width="28" style="9" customWidth="1"/>
    <col min="4856" max="4856" width="20.85546875" style="9" customWidth="1"/>
    <col min="4857" max="4857" width="18.140625" style="9" customWidth="1"/>
    <col min="4858" max="4858" width="16.5703125" style="9" customWidth="1"/>
    <col min="4859" max="4859" width="13.7109375" style="9" customWidth="1"/>
    <col min="4860" max="4861" width="16.140625" style="9" customWidth="1"/>
    <col min="4862" max="4862" width="14.28515625" style="9" customWidth="1"/>
    <col min="4863" max="4863" width="16.28515625" style="9" customWidth="1"/>
    <col min="4864" max="4864" width="16.140625" style="9" customWidth="1"/>
    <col min="4865" max="4865" width="14.7109375" style="9" customWidth="1"/>
    <col min="4866" max="4866" width="16" style="9" customWidth="1"/>
    <col min="4867" max="4867" width="16.140625" style="9" customWidth="1"/>
    <col min="4868" max="4868" width="14.7109375" style="9" customWidth="1"/>
    <col min="4869" max="4869" width="19.5703125" style="9" customWidth="1"/>
    <col min="4870" max="4870" width="17.5703125" style="9" customWidth="1"/>
    <col min="4871" max="5110" width="9.140625" style="9"/>
    <col min="5111" max="5111" width="28" style="9" customWidth="1"/>
    <col min="5112" max="5112" width="20.85546875" style="9" customWidth="1"/>
    <col min="5113" max="5113" width="18.140625" style="9" customWidth="1"/>
    <col min="5114" max="5114" width="16.5703125" style="9" customWidth="1"/>
    <col min="5115" max="5115" width="13.7109375" style="9" customWidth="1"/>
    <col min="5116" max="5117" width="16.140625" style="9" customWidth="1"/>
    <col min="5118" max="5118" width="14.28515625" style="9" customWidth="1"/>
    <col min="5119" max="5119" width="16.28515625" style="9" customWidth="1"/>
    <col min="5120" max="5120" width="16.140625" style="9" customWidth="1"/>
    <col min="5121" max="5121" width="14.7109375" style="9" customWidth="1"/>
    <col min="5122" max="5122" width="16" style="9" customWidth="1"/>
    <col min="5123" max="5123" width="16.140625" style="9" customWidth="1"/>
    <col min="5124" max="5124" width="14.7109375" style="9" customWidth="1"/>
    <col min="5125" max="5125" width="19.5703125" style="9" customWidth="1"/>
    <col min="5126" max="5126" width="17.5703125" style="9" customWidth="1"/>
    <col min="5127" max="5366" width="9.140625" style="9"/>
    <col min="5367" max="5367" width="28" style="9" customWidth="1"/>
    <col min="5368" max="5368" width="20.85546875" style="9" customWidth="1"/>
    <col min="5369" max="5369" width="18.140625" style="9" customWidth="1"/>
    <col min="5370" max="5370" width="16.5703125" style="9" customWidth="1"/>
    <col min="5371" max="5371" width="13.7109375" style="9" customWidth="1"/>
    <col min="5372" max="5373" width="16.140625" style="9" customWidth="1"/>
    <col min="5374" max="5374" width="14.28515625" style="9" customWidth="1"/>
    <col min="5375" max="5375" width="16.28515625" style="9" customWidth="1"/>
    <col min="5376" max="5376" width="16.140625" style="9" customWidth="1"/>
    <col min="5377" max="5377" width="14.7109375" style="9" customWidth="1"/>
    <col min="5378" max="5378" width="16" style="9" customWidth="1"/>
    <col min="5379" max="5379" width="16.140625" style="9" customWidth="1"/>
    <col min="5380" max="5380" width="14.7109375" style="9" customWidth="1"/>
    <col min="5381" max="5381" width="19.5703125" style="9" customWidth="1"/>
    <col min="5382" max="5382" width="17.5703125" style="9" customWidth="1"/>
    <col min="5383" max="5622" width="9.140625" style="9"/>
    <col min="5623" max="5623" width="28" style="9" customWidth="1"/>
    <col min="5624" max="5624" width="20.85546875" style="9" customWidth="1"/>
    <col min="5625" max="5625" width="18.140625" style="9" customWidth="1"/>
    <col min="5626" max="5626" width="16.5703125" style="9" customWidth="1"/>
    <col min="5627" max="5627" width="13.7109375" style="9" customWidth="1"/>
    <col min="5628" max="5629" width="16.140625" style="9" customWidth="1"/>
    <col min="5630" max="5630" width="14.28515625" style="9" customWidth="1"/>
    <col min="5631" max="5631" width="16.28515625" style="9" customWidth="1"/>
    <col min="5632" max="5632" width="16.140625" style="9" customWidth="1"/>
    <col min="5633" max="5633" width="14.7109375" style="9" customWidth="1"/>
    <col min="5634" max="5634" width="16" style="9" customWidth="1"/>
    <col min="5635" max="5635" width="16.140625" style="9" customWidth="1"/>
    <col min="5636" max="5636" width="14.7109375" style="9" customWidth="1"/>
    <col min="5637" max="5637" width="19.5703125" style="9" customWidth="1"/>
    <col min="5638" max="5638" width="17.5703125" style="9" customWidth="1"/>
    <col min="5639" max="5878" width="9.140625" style="9"/>
    <col min="5879" max="5879" width="28" style="9" customWidth="1"/>
    <col min="5880" max="5880" width="20.85546875" style="9" customWidth="1"/>
    <col min="5881" max="5881" width="18.140625" style="9" customWidth="1"/>
    <col min="5882" max="5882" width="16.5703125" style="9" customWidth="1"/>
    <col min="5883" max="5883" width="13.7109375" style="9" customWidth="1"/>
    <col min="5884" max="5885" width="16.140625" style="9" customWidth="1"/>
    <col min="5886" max="5886" width="14.28515625" style="9" customWidth="1"/>
    <col min="5887" max="5887" width="16.28515625" style="9" customWidth="1"/>
    <col min="5888" max="5888" width="16.140625" style="9" customWidth="1"/>
    <col min="5889" max="5889" width="14.7109375" style="9" customWidth="1"/>
    <col min="5890" max="5890" width="16" style="9" customWidth="1"/>
    <col min="5891" max="5891" width="16.140625" style="9" customWidth="1"/>
    <col min="5892" max="5892" width="14.7109375" style="9" customWidth="1"/>
    <col min="5893" max="5893" width="19.5703125" style="9" customWidth="1"/>
    <col min="5894" max="5894" width="17.5703125" style="9" customWidth="1"/>
    <col min="5895" max="6134" width="9.140625" style="9"/>
    <col min="6135" max="6135" width="28" style="9" customWidth="1"/>
    <col min="6136" max="6136" width="20.85546875" style="9" customWidth="1"/>
    <col min="6137" max="6137" width="18.140625" style="9" customWidth="1"/>
    <col min="6138" max="6138" width="16.5703125" style="9" customWidth="1"/>
    <col min="6139" max="6139" width="13.7109375" style="9" customWidth="1"/>
    <col min="6140" max="6141" width="16.140625" style="9" customWidth="1"/>
    <col min="6142" max="6142" width="14.28515625" style="9" customWidth="1"/>
    <col min="6143" max="6143" width="16.28515625" style="9" customWidth="1"/>
    <col min="6144" max="6144" width="16.140625" style="9" customWidth="1"/>
    <col min="6145" max="6145" width="14.7109375" style="9" customWidth="1"/>
    <col min="6146" max="6146" width="16" style="9" customWidth="1"/>
    <col min="6147" max="6147" width="16.140625" style="9" customWidth="1"/>
    <col min="6148" max="6148" width="14.7109375" style="9" customWidth="1"/>
    <col min="6149" max="6149" width="19.5703125" style="9" customWidth="1"/>
    <col min="6150" max="6150" width="17.5703125" style="9" customWidth="1"/>
    <col min="6151" max="6390" width="9.140625" style="9"/>
    <col min="6391" max="6391" width="28" style="9" customWidth="1"/>
    <col min="6392" max="6392" width="20.85546875" style="9" customWidth="1"/>
    <col min="6393" max="6393" width="18.140625" style="9" customWidth="1"/>
    <col min="6394" max="6394" width="16.5703125" style="9" customWidth="1"/>
    <col min="6395" max="6395" width="13.7109375" style="9" customWidth="1"/>
    <col min="6396" max="6397" width="16.140625" style="9" customWidth="1"/>
    <col min="6398" max="6398" width="14.28515625" style="9" customWidth="1"/>
    <col min="6399" max="6399" width="16.28515625" style="9" customWidth="1"/>
    <col min="6400" max="6400" width="16.140625" style="9" customWidth="1"/>
    <col min="6401" max="6401" width="14.7109375" style="9" customWidth="1"/>
    <col min="6402" max="6402" width="16" style="9" customWidth="1"/>
    <col min="6403" max="6403" width="16.140625" style="9" customWidth="1"/>
    <col min="6404" max="6404" width="14.7109375" style="9" customWidth="1"/>
    <col min="6405" max="6405" width="19.5703125" style="9" customWidth="1"/>
    <col min="6406" max="6406" width="17.5703125" style="9" customWidth="1"/>
    <col min="6407" max="6646" width="9.140625" style="9"/>
    <col min="6647" max="6647" width="28" style="9" customWidth="1"/>
    <col min="6648" max="6648" width="20.85546875" style="9" customWidth="1"/>
    <col min="6649" max="6649" width="18.140625" style="9" customWidth="1"/>
    <col min="6650" max="6650" width="16.5703125" style="9" customWidth="1"/>
    <col min="6651" max="6651" width="13.7109375" style="9" customWidth="1"/>
    <col min="6652" max="6653" width="16.140625" style="9" customWidth="1"/>
    <col min="6654" max="6654" width="14.28515625" style="9" customWidth="1"/>
    <col min="6655" max="6655" width="16.28515625" style="9" customWidth="1"/>
    <col min="6656" max="6656" width="16.140625" style="9" customWidth="1"/>
    <col min="6657" max="6657" width="14.7109375" style="9" customWidth="1"/>
    <col min="6658" max="6658" width="16" style="9" customWidth="1"/>
    <col min="6659" max="6659" width="16.140625" style="9" customWidth="1"/>
    <col min="6660" max="6660" width="14.7109375" style="9" customWidth="1"/>
    <col min="6661" max="6661" width="19.5703125" style="9" customWidth="1"/>
    <col min="6662" max="6662" width="17.5703125" style="9" customWidth="1"/>
    <col min="6663" max="6902" width="9.140625" style="9"/>
    <col min="6903" max="6903" width="28" style="9" customWidth="1"/>
    <col min="6904" max="6904" width="20.85546875" style="9" customWidth="1"/>
    <col min="6905" max="6905" width="18.140625" style="9" customWidth="1"/>
    <col min="6906" max="6906" width="16.5703125" style="9" customWidth="1"/>
    <col min="6907" max="6907" width="13.7109375" style="9" customWidth="1"/>
    <col min="6908" max="6909" width="16.140625" style="9" customWidth="1"/>
    <col min="6910" max="6910" width="14.28515625" style="9" customWidth="1"/>
    <col min="6911" max="6911" width="16.28515625" style="9" customWidth="1"/>
    <col min="6912" max="6912" width="16.140625" style="9" customWidth="1"/>
    <col min="6913" max="6913" width="14.7109375" style="9" customWidth="1"/>
    <col min="6914" max="6914" width="16" style="9" customWidth="1"/>
    <col min="6915" max="6915" width="16.140625" style="9" customWidth="1"/>
    <col min="6916" max="6916" width="14.7109375" style="9" customWidth="1"/>
    <col min="6917" max="6917" width="19.5703125" style="9" customWidth="1"/>
    <col min="6918" max="6918" width="17.5703125" style="9" customWidth="1"/>
    <col min="6919" max="7158" width="9.140625" style="9"/>
    <col min="7159" max="7159" width="28" style="9" customWidth="1"/>
    <col min="7160" max="7160" width="20.85546875" style="9" customWidth="1"/>
    <col min="7161" max="7161" width="18.140625" style="9" customWidth="1"/>
    <col min="7162" max="7162" width="16.5703125" style="9" customWidth="1"/>
    <col min="7163" max="7163" width="13.7109375" style="9" customWidth="1"/>
    <col min="7164" max="7165" width="16.140625" style="9" customWidth="1"/>
    <col min="7166" max="7166" width="14.28515625" style="9" customWidth="1"/>
    <col min="7167" max="7167" width="16.28515625" style="9" customWidth="1"/>
    <col min="7168" max="7168" width="16.140625" style="9" customWidth="1"/>
    <col min="7169" max="7169" width="14.7109375" style="9" customWidth="1"/>
    <col min="7170" max="7170" width="16" style="9" customWidth="1"/>
    <col min="7171" max="7171" width="16.140625" style="9" customWidth="1"/>
    <col min="7172" max="7172" width="14.7109375" style="9" customWidth="1"/>
    <col min="7173" max="7173" width="19.5703125" style="9" customWidth="1"/>
    <col min="7174" max="7174" width="17.5703125" style="9" customWidth="1"/>
    <col min="7175" max="7414" width="9.140625" style="9"/>
    <col min="7415" max="7415" width="28" style="9" customWidth="1"/>
    <col min="7416" max="7416" width="20.85546875" style="9" customWidth="1"/>
    <col min="7417" max="7417" width="18.140625" style="9" customWidth="1"/>
    <col min="7418" max="7418" width="16.5703125" style="9" customWidth="1"/>
    <col min="7419" max="7419" width="13.7109375" style="9" customWidth="1"/>
    <col min="7420" max="7421" width="16.140625" style="9" customWidth="1"/>
    <col min="7422" max="7422" width="14.28515625" style="9" customWidth="1"/>
    <col min="7423" max="7423" width="16.28515625" style="9" customWidth="1"/>
    <col min="7424" max="7424" width="16.140625" style="9" customWidth="1"/>
    <col min="7425" max="7425" width="14.7109375" style="9" customWidth="1"/>
    <col min="7426" max="7426" width="16" style="9" customWidth="1"/>
    <col min="7427" max="7427" width="16.140625" style="9" customWidth="1"/>
    <col min="7428" max="7428" width="14.7109375" style="9" customWidth="1"/>
    <col min="7429" max="7429" width="19.5703125" style="9" customWidth="1"/>
    <col min="7430" max="7430" width="17.5703125" style="9" customWidth="1"/>
    <col min="7431" max="7670" width="9.140625" style="9"/>
    <col min="7671" max="7671" width="28" style="9" customWidth="1"/>
    <col min="7672" max="7672" width="20.85546875" style="9" customWidth="1"/>
    <col min="7673" max="7673" width="18.140625" style="9" customWidth="1"/>
    <col min="7674" max="7674" width="16.5703125" style="9" customWidth="1"/>
    <col min="7675" max="7675" width="13.7109375" style="9" customWidth="1"/>
    <col min="7676" max="7677" width="16.140625" style="9" customWidth="1"/>
    <col min="7678" max="7678" width="14.28515625" style="9" customWidth="1"/>
    <col min="7679" max="7679" width="16.28515625" style="9" customWidth="1"/>
    <col min="7680" max="7680" width="16.140625" style="9" customWidth="1"/>
    <col min="7681" max="7681" width="14.7109375" style="9" customWidth="1"/>
    <col min="7682" max="7682" width="16" style="9" customWidth="1"/>
    <col min="7683" max="7683" width="16.140625" style="9" customWidth="1"/>
    <col min="7684" max="7684" width="14.7109375" style="9" customWidth="1"/>
    <col min="7685" max="7685" width="19.5703125" style="9" customWidth="1"/>
    <col min="7686" max="7686" width="17.5703125" style="9" customWidth="1"/>
    <col min="7687" max="7926" width="9.140625" style="9"/>
    <col min="7927" max="7927" width="28" style="9" customWidth="1"/>
    <col min="7928" max="7928" width="20.85546875" style="9" customWidth="1"/>
    <col min="7929" max="7929" width="18.140625" style="9" customWidth="1"/>
    <col min="7930" max="7930" width="16.5703125" style="9" customWidth="1"/>
    <col min="7931" max="7931" width="13.7109375" style="9" customWidth="1"/>
    <col min="7932" max="7933" width="16.140625" style="9" customWidth="1"/>
    <col min="7934" max="7934" width="14.28515625" style="9" customWidth="1"/>
    <col min="7935" max="7935" width="16.28515625" style="9" customWidth="1"/>
    <col min="7936" max="7936" width="16.140625" style="9" customWidth="1"/>
    <col min="7937" max="7937" width="14.7109375" style="9" customWidth="1"/>
    <col min="7938" max="7938" width="16" style="9" customWidth="1"/>
    <col min="7939" max="7939" width="16.140625" style="9" customWidth="1"/>
    <col min="7940" max="7940" width="14.7109375" style="9" customWidth="1"/>
    <col min="7941" max="7941" width="19.5703125" style="9" customWidth="1"/>
    <col min="7942" max="7942" width="17.5703125" style="9" customWidth="1"/>
    <col min="7943" max="8182" width="9.140625" style="9"/>
    <col min="8183" max="8183" width="28" style="9" customWidth="1"/>
    <col min="8184" max="8184" width="20.85546875" style="9" customWidth="1"/>
    <col min="8185" max="8185" width="18.140625" style="9" customWidth="1"/>
    <col min="8186" max="8186" width="16.5703125" style="9" customWidth="1"/>
    <col min="8187" max="8187" width="13.7109375" style="9" customWidth="1"/>
    <col min="8188" max="8189" width="16.140625" style="9" customWidth="1"/>
    <col min="8190" max="8190" width="14.28515625" style="9" customWidth="1"/>
    <col min="8191" max="8191" width="16.28515625" style="9" customWidth="1"/>
    <col min="8192" max="8192" width="16.140625" style="9" customWidth="1"/>
    <col min="8193" max="8193" width="14.7109375" style="9" customWidth="1"/>
    <col min="8194" max="8194" width="16" style="9" customWidth="1"/>
    <col min="8195" max="8195" width="16.140625" style="9" customWidth="1"/>
    <col min="8196" max="8196" width="14.7109375" style="9" customWidth="1"/>
    <col min="8197" max="8197" width="19.5703125" style="9" customWidth="1"/>
    <col min="8198" max="8198" width="17.5703125" style="9" customWidth="1"/>
    <col min="8199" max="8438" width="9.140625" style="9"/>
    <col min="8439" max="8439" width="28" style="9" customWidth="1"/>
    <col min="8440" max="8440" width="20.85546875" style="9" customWidth="1"/>
    <col min="8441" max="8441" width="18.140625" style="9" customWidth="1"/>
    <col min="8442" max="8442" width="16.5703125" style="9" customWidth="1"/>
    <col min="8443" max="8443" width="13.7109375" style="9" customWidth="1"/>
    <col min="8444" max="8445" width="16.140625" style="9" customWidth="1"/>
    <col min="8446" max="8446" width="14.28515625" style="9" customWidth="1"/>
    <col min="8447" max="8447" width="16.28515625" style="9" customWidth="1"/>
    <col min="8448" max="8448" width="16.140625" style="9" customWidth="1"/>
    <col min="8449" max="8449" width="14.7109375" style="9" customWidth="1"/>
    <col min="8450" max="8450" width="16" style="9" customWidth="1"/>
    <col min="8451" max="8451" width="16.140625" style="9" customWidth="1"/>
    <col min="8452" max="8452" width="14.7109375" style="9" customWidth="1"/>
    <col min="8453" max="8453" width="19.5703125" style="9" customWidth="1"/>
    <col min="8454" max="8454" width="17.5703125" style="9" customWidth="1"/>
    <col min="8455" max="8694" width="9.140625" style="9"/>
    <col min="8695" max="8695" width="28" style="9" customWidth="1"/>
    <col min="8696" max="8696" width="20.85546875" style="9" customWidth="1"/>
    <col min="8697" max="8697" width="18.140625" style="9" customWidth="1"/>
    <col min="8698" max="8698" width="16.5703125" style="9" customWidth="1"/>
    <col min="8699" max="8699" width="13.7109375" style="9" customWidth="1"/>
    <col min="8700" max="8701" width="16.140625" style="9" customWidth="1"/>
    <col min="8702" max="8702" width="14.28515625" style="9" customWidth="1"/>
    <col min="8703" max="8703" width="16.28515625" style="9" customWidth="1"/>
    <col min="8704" max="8704" width="16.140625" style="9" customWidth="1"/>
    <col min="8705" max="8705" width="14.7109375" style="9" customWidth="1"/>
    <col min="8706" max="8706" width="16" style="9" customWidth="1"/>
    <col min="8707" max="8707" width="16.140625" style="9" customWidth="1"/>
    <col min="8708" max="8708" width="14.7109375" style="9" customWidth="1"/>
    <col min="8709" max="8709" width="19.5703125" style="9" customWidth="1"/>
    <col min="8710" max="8710" width="17.5703125" style="9" customWidth="1"/>
    <col min="8711" max="8950" width="9.140625" style="9"/>
    <col min="8951" max="8951" width="28" style="9" customWidth="1"/>
    <col min="8952" max="8952" width="20.85546875" style="9" customWidth="1"/>
    <col min="8953" max="8953" width="18.140625" style="9" customWidth="1"/>
    <col min="8954" max="8954" width="16.5703125" style="9" customWidth="1"/>
    <col min="8955" max="8955" width="13.7109375" style="9" customWidth="1"/>
    <col min="8956" max="8957" width="16.140625" style="9" customWidth="1"/>
    <col min="8958" max="8958" width="14.28515625" style="9" customWidth="1"/>
    <col min="8959" max="8959" width="16.28515625" style="9" customWidth="1"/>
    <col min="8960" max="8960" width="16.140625" style="9" customWidth="1"/>
    <col min="8961" max="8961" width="14.7109375" style="9" customWidth="1"/>
    <col min="8962" max="8962" width="16" style="9" customWidth="1"/>
    <col min="8963" max="8963" width="16.140625" style="9" customWidth="1"/>
    <col min="8964" max="8964" width="14.7109375" style="9" customWidth="1"/>
    <col min="8965" max="8965" width="19.5703125" style="9" customWidth="1"/>
    <col min="8966" max="8966" width="17.5703125" style="9" customWidth="1"/>
    <col min="8967" max="9206" width="9.140625" style="9"/>
    <col min="9207" max="9207" width="28" style="9" customWidth="1"/>
    <col min="9208" max="9208" width="20.85546875" style="9" customWidth="1"/>
    <col min="9209" max="9209" width="18.140625" style="9" customWidth="1"/>
    <col min="9210" max="9210" width="16.5703125" style="9" customWidth="1"/>
    <col min="9211" max="9211" width="13.7109375" style="9" customWidth="1"/>
    <col min="9212" max="9213" width="16.140625" style="9" customWidth="1"/>
    <col min="9214" max="9214" width="14.28515625" style="9" customWidth="1"/>
    <col min="9215" max="9215" width="16.28515625" style="9" customWidth="1"/>
    <col min="9216" max="9216" width="16.140625" style="9" customWidth="1"/>
    <col min="9217" max="9217" width="14.7109375" style="9" customWidth="1"/>
    <col min="9218" max="9218" width="16" style="9" customWidth="1"/>
    <col min="9219" max="9219" width="16.140625" style="9" customWidth="1"/>
    <col min="9220" max="9220" width="14.7109375" style="9" customWidth="1"/>
    <col min="9221" max="9221" width="19.5703125" style="9" customWidth="1"/>
    <col min="9222" max="9222" width="17.5703125" style="9" customWidth="1"/>
    <col min="9223" max="9462" width="9.140625" style="9"/>
    <col min="9463" max="9463" width="28" style="9" customWidth="1"/>
    <col min="9464" max="9464" width="20.85546875" style="9" customWidth="1"/>
    <col min="9465" max="9465" width="18.140625" style="9" customWidth="1"/>
    <col min="9466" max="9466" width="16.5703125" style="9" customWidth="1"/>
    <col min="9467" max="9467" width="13.7109375" style="9" customWidth="1"/>
    <col min="9468" max="9469" width="16.140625" style="9" customWidth="1"/>
    <col min="9470" max="9470" width="14.28515625" style="9" customWidth="1"/>
    <col min="9471" max="9471" width="16.28515625" style="9" customWidth="1"/>
    <col min="9472" max="9472" width="16.140625" style="9" customWidth="1"/>
    <col min="9473" max="9473" width="14.7109375" style="9" customWidth="1"/>
    <col min="9474" max="9474" width="16" style="9" customWidth="1"/>
    <col min="9475" max="9475" width="16.140625" style="9" customWidth="1"/>
    <col min="9476" max="9476" width="14.7109375" style="9" customWidth="1"/>
    <col min="9477" max="9477" width="19.5703125" style="9" customWidth="1"/>
    <col min="9478" max="9478" width="17.5703125" style="9" customWidth="1"/>
    <col min="9479" max="9718" width="9.140625" style="9"/>
    <col min="9719" max="9719" width="28" style="9" customWidth="1"/>
    <col min="9720" max="9720" width="20.85546875" style="9" customWidth="1"/>
    <col min="9721" max="9721" width="18.140625" style="9" customWidth="1"/>
    <col min="9722" max="9722" width="16.5703125" style="9" customWidth="1"/>
    <col min="9723" max="9723" width="13.7109375" style="9" customWidth="1"/>
    <col min="9724" max="9725" width="16.140625" style="9" customWidth="1"/>
    <col min="9726" max="9726" width="14.28515625" style="9" customWidth="1"/>
    <col min="9727" max="9727" width="16.28515625" style="9" customWidth="1"/>
    <col min="9728" max="9728" width="16.140625" style="9" customWidth="1"/>
    <col min="9729" max="9729" width="14.7109375" style="9" customWidth="1"/>
    <col min="9730" max="9730" width="16" style="9" customWidth="1"/>
    <col min="9731" max="9731" width="16.140625" style="9" customWidth="1"/>
    <col min="9732" max="9732" width="14.7109375" style="9" customWidth="1"/>
    <col min="9733" max="9733" width="19.5703125" style="9" customWidth="1"/>
    <col min="9734" max="9734" width="17.5703125" style="9" customWidth="1"/>
    <col min="9735" max="9974" width="9.140625" style="9"/>
    <col min="9975" max="9975" width="28" style="9" customWidth="1"/>
    <col min="9976" max="9976" width="20.85546875" style="9" customWidth="1"/>
    <col min="9977" max="9977" width="18.140625" style="9" customWidth="1"/>
    <col min="9978" max="9978" width="16.5703125" style="9" customWidth="1"/>
    <col min="9979" max="9979" width="13.7109375" style="9" customWidth="1"/>
    <col min="9980" max="9981" width="16.140625" style="9" customWidth="1"/>
    <col min="9982" max="9982" width="14.28515625" style="9" customWidth="1"/>
    <col min="9983" max="9983" width="16.28515625" style="9" customWidth="1"/>
    <col min="9984" max="9984" width="16.140625" style="9" customWidth="1"/>
    <col min="9985" max="9985" width="14.7109375" style="9" customWidth="1"/>
    <col min="9986" max="9986" width="16" style="9" customWidth="1"/>
    <col min="9987" max="9987" width="16.140625" style="9" customWidth="1"/>
    <col min="9988" max="9988" width="14.7109375" style="9" customWidth="1"/>
    <col min="9989" max="9989" width="19.5703125" style="9" customWidth="1"/>
    <col min="9990" max="9990" width="17.5703125" style="9" customWidth="1"/>
    <col min="9991" max="10230" width="9.140625" style="9"/>
    <col min="10231" max="10231" width="28" style="9" customWidth="1"/>
    <col min="10232" max="10232" width="20.85546875" style="9" customWidth="1"/>
    <col min="10233" max="10233" width="18.140625" style="9" customWidth="1"/>
    <col min="10234" max="10234" width="16.5703125" style="9" customWidth="1"/>
    <col min="10235" max="10235" width="13.7109375" style="9" customWidth="1"/>
    <col min="10236" max="10237" width="16.140625" style="9" customWidth="1"/>
    <col min="10238" max="10238" width="14.28515625" style="9" customWidth="1"/>
    <col min="10239" max="10239" width="16.28515625" style="9" customWidth="1"/>
    <col min="10240" max="10240" width="16.140625" style="9" customWidth="1"/>
    <col min="10241" max="10241" width="14.7109375" style="9" customWidth="1"/>
    <col min="10242" max="10242" width="16" style="9" customWidth="1"/>
    <col min="10243" max="10243" width="16.140625" style="9" customWidth="1"/>
    <col min="10244" max="10244" width="14.7109375" style="9" customWidth="1"/>
    <col min="10245" max="10245" width="19.5703125" style="9" customWidth="1"/>
    <col min="10246" max="10246" width="17.5703125" style="9" customWidth="1"/>
    <col min="10247" max="10486" width="9.140625" style="9"/>
    <col min="10487" max="10487" width="28" style="9" customWidth="1"/>
    <col min="10488" max="10488" width="20.85546875" style="9" customWidth="1"/>
    <col min="10489" max="10489" width="18.140625" style="9" customWidth="1"/>
    <col min="10490" max="10490" width="16.5703125" style="9" customWidth="1"/>
    <col min="10491" max="10491" width="13.7109375" style="9" customWidth="1"/>
    <col min="10492" max="10493" width="16.140625" style="9" customWidth="1"/>
    <col min="10494" max="10494" width="14.28515625" style="9" customWidth="1"/>
    <col min="10495" max="10495" width="16.28515625" style="9" customWidth="1"/>
    <col min="10496" max="10496" width="16.140625" style="9" customWidth="1"/>
    <col min="10497" max="10497" width="14.7109375" style="9" customWidth="1"/>
    <col min="10498" max="10498" width="16" style="9" customWidth="1"/>
    <col min="10499" max="10499" width="16.140625" style="9" customWidth="1"/>
    <col min="10500" max="10500" width="14.7109375" style="9" customWidth="1"/>
    <col min="10501" max="10501" width="19.5703125" style="9" customWidth="1"/>
    <col min="10502" max="10502" width="17.5703125" style="9" customWidth="1"/>
    <col min="10503" max="10742" width="9.140625" style="9"/>
    <col min="10743" max="10743" width="28" style="9" customWidth="1"/>
    <col min="10744" max="10744" width="20.85546875" style="9" customWidth="1"/>
    <col min="10745" max="10745" width="18.140625" style="9" customWidth="1"/>
    <col min="10746" max="10746" width="16.5703125" style="9" customWidth="1"/>
    <col min="10747" max="10747" width="13.7109375" style="9" customWidth="1"/>
    <col min="10748" max="10749" width="16.140625" style="9" customWidth="1"/>
    <col min="10750" max="10750" width="14.28515625" style="9" customWidth="1"/>
    <col min="10751" max="10751" width="16.28515625" style="9" customWidth="1"/>
    <col min="10752" max="10752" width="16.140625" style="9" customWidth="1"/>
    <col min="10753" max="10753" width="14.7109375" style="9" customWidth="1"/>
    <col min="10754" max="10754" width="16" style="9" customWidth="1"/>
    <col min="10755" max="10755" width="16.140625" style="9" customWidth="1"/>
    <col min="10756" max="10756" width="14.7109375" style="9" customWidth="1"/>
    <col min="10757" max="10757" width="19.5703125" style="9" customWidth="1"/>
    <col min="10758" max="10758" width="17.5703125" style="9" customWidth="1"/>
    <col min="10759" max="10998" width="9.140625" style="9"/>
    <col min="10999" max="10999" width="28" style="9" customWidth="1"/>
    <col min="11000" max="11000" width="20.85546875" style="9" customWidth="1"/>
    <col min="11001" max="11001" width="18.140625" style="9" customWidth="1"/>
    <col min="11002" max="11002" width="16.5703125" style="9" customWidth="1"/>
    <col min="11003" max="11003" width="13.7109375" style="9" customWidth="1"/>
    <col min="11004" max="11005" width="16.140625" style="9" customWidth="1"/>
    <col min="11006" max="11006" width="14.28515625" style="9" customWidth="1"/>
    <col min="11007" max="11007" width="16.28515625" style="9" customWidth="1"/>
    <col min="11008" max="11008" width="16.140625" style="9" customWidth="1"/>
    <col min="11009" max="11009" width="14.7109375" style="9" customWidth="1"/>
    <col min="11010" max="11010" width="16" style="9" customWidth="1"/>
    <col min="11011" max="11011" width="16.140625" style="9" customWidth="1"/>
    <col min="11012" max="11012" width="14.7109375" style="9" customWidth="1"/>
    <col min="11013" max="11013" width="19.5703125" style="9" customWidth="1"/>
    <col min="11014" max="11014" width="17.5703125" style="9" customWidth="1"/>
    <col min="11015" max="11254" width="9.140625" style="9"/>
    <col min="11255" max="11255" width="28" style="9" customWidth="1"/>
    <col min="11256" max="11256" width="20.85546875" style="9" customWidth="1"/>
    <col min="11257" max="11257" width="18.140625" style="9" customWidth="1"/>
    <col min="11258" max="11258" width="16.5703125" style="9" customWidth="1"/>
    <col min="11259" max="11259" width="13.7109375" style="9" customWidth="1"/>
    <col min="11260" max="11261" width="16.140625" style="9" customWidth="1"/>
    <col min="11262" max="11262" width="14.28515625" style="9" customWidth="1"/>
    <col min="11263" max="11263" width="16.28515625" style="9" customWidth="1"/>
    <col min="11264" max="11264" width="16.140625" style="9" customWidth="1"/>
    <col min="11265" max="11265" width="14.7109375" style="9" customWidth="1"/>
    <col min="11266" max="11266" width="16" style="9" customWidth="1"/>
    <col min="11267" max="11267" width="16.140625" style="9" customWidth="1"/>
    <col min="11268" max="11268" width="14.7109375" style="9" customWidth="1"/>
    <col min="11269" max="11269" width="19.5703125" style="9" customWidth="1"/>
    <col min="11270" max="11270" width="17.5703125" style="9" customWidth="1"/>
    <col min="11271" max="11510" width="9.140625" style="9"/>
    <col min="11511" max="11511" width="28" style="9" customWidth="1"/>
    <col min="11512" max="11512" width="20.85546875" style="9" customWidth="1"/>
    <col min="11513" max="11513" width="18.140625" style="9" customWidth="1"/>
    <col min="11514" max="11514" width="16.5703125" style="9" customWidth="1"/>
    <col min="11515" max="11515" width="13.7109375" style="9" customWidth="1"/>
    <col min="11516" max="11517" width="16.140625" style="9" customWidth="1"/>
    <col min="11518" max="11518" width="14.28515625" style="9" customWidth="1"/>
    <col min="11519" max="11519" width="16.28515625" style="9" customWidth="1"/>
    <col min="11520" max="11520" width="16.140625" style="9" customWidth="1"/>
    <col min="11521" max="11521" width="14.7109375" style="9" customWidth="1"/>
    <col min="11522" max="11522" width="16" style="9" customWidth="1"/>
    <col min="11523" max="11523" width="16.140625" style="9" customWidth="1"/>
    <col min="11524" max="11524" width="14.7109375" style="9" customWidth="1"/>
    <col min="11525" max="11525" width="19.5703125" style="9" customWidth="1"/>
    <col min="11526" max="11526" width="17.5703125" style="9" customWidth="1"/>
    <col min="11527" max="11766" width="9.140625" style="9"/>
    <col min="11767" max="11767" width="28" style="9" customWidth="1"/>
    <col min="11768" max="11768" width="20.85546875" style="9" customWidth="1"/>
    <col min="11769" max="11769" width="18.140625" style="9" customWidth="1"/>
    <col min="11770" max="11770" width="16.5703125" style="9" customWidth="1"/>
    <col min="11771" max="11771" width="13.7109375" style="9" customWidth="1"/>
    <col min="11772" max="11773" width="16.140625" style="9" customWidth="1"/>
    <col min="11774" max="11774" width="14.28515625" style="9" customWidth="1"/>
    <col min="11775" max="11775" width="16.28515625" style="9" customWidth="1"/>
    <col min="11776" max="11776" width="16.140625" style="9" customWidth="1"/>
    <col min="11777" max="11777" width="14.7109375" style="9" customWidth="1"/>
    <col min="11778" max="11778" width="16" style="9" customWidth="1"/>
    <col min="11779" max="11779" width="16.140625" style="9" customWidth="1"/>
    <col min="11780" max="11780" width="14.7109375" style="9" customWidth="1"/>
    <col min="11781" max="11781" width="19.5703125" style="9" customWidth="1"/>
    <col min="11782" max="11782" width="17.5703125" style="9" customWidth="1"/>
    <col min="11783" max="12022" width="9.140625" style="9"/>
    <col min="12023" max="12023" width="28" style="9" customWidth="1"/>
    <col min="12024" max="12024" width="20.85546875" style="9" customWidth="1"/>
    <col min="12025" max="12025" width="18.140625" style="9" customWidth="1"/>
    <col min="12026" max="12026" width="16.5703125" style="9" customWidth="1"/>
    <col min="12027" max="12027" width="13.7109375" style="9" customWidth="1"/>
    <col min="12028" max="12029" width="16.140625" style="9" customWidth="1"/>
    <col min="12030" max="12030" width="14.28515625" style="9" customWidth="1"/>
    <col min="12031" max="12031" width="16.28515625" style="9" customWidth="1"/>
    <col min="12032" max="12032" width="16.140625" style="9" customWidth="1"/>
    <col min="12033" max="12033" width="14.7109375" style="9" customWidth="1"/>
    <col min="12034" max="12034" width="16" style="9" customWidth="1"/>
    <col min="12035" max="12035" width="16.140625" style="9" customWidth="1"/>
    <col min="12036" max="12036" width="14.7109375" style="9" customWidth="1"/>
    <col min="12037" max="12037" width="19.5703125" style="9" customWidth="1"/>
    <col min="12038" max="12038" width="17.5703125" style="9" customWidth="1"/>
    <col min="12039" max="12278" width="9.140625" style="9"/>
    <col min="12279" max="12279" width="28" style="9" customWidth="1"/>
    <col min="12280" max="12280" width="20.85546875" style="9" customWidth="1"/>
    <col min="12281" max="12281" width="18.140625" style="9" customWidth="1"/>
    <col min="12282" max="12282" width="16.5703125" style="9" customWidth="1"/>
    <col min="12283" max="12283" width="13.7109375" style="9" customWidth="1"/>
    <col min="12284" max="12285" width="16.140625" style="9" customWidth="1"/>
    <col min="12286" max="12286" width="14.28515625" style="9" customWidth="1"/>
    <col min="12287" max="12287" width="16.28515625" style="9" customWidth="1"/>
    <col min="12288" max="12288" width="16.140625" style="9" customWidth="1"/>
    <col min="12289" max="12289" width="14.7109375" style="9" customWidth="1"/>
    <col min="12290" max="12290" width="16" style="9" customWidth="1"/>
    <col min="12291" max="12291" width="16.140625" style="9" customWidth="1"/>
    <col min="12292" max="12292" width="14.7109375" style="9" customWidth="1"/>
    <col min="12293" max="12293" width="19.5703125" style="9" customWidth="1"/>
    <col min="12294" max="12294" width="17.5703125" style="9" customWidth="1"/>
    <col min="12295" max="12534" width="9.140625" style="9"/>
    <col min="12535" max="12535" width="28" style="9" customWidth="1"/>
    <col min="12536" max="12536" width="20.85546875" style="9" customWidth="1"/>
    <col min="12537" max="12537" width="18.140625" style="9" customWidth="1"/>
    <col min="12538" max="12538" width="16.5703125" style="9" customWidth="1"/>
    <col min="12539" max="12539" width="13.7109375" style="9" customWidth="1"/>
    <col min="12540" max="12541" width="16.140625" style="9" customWidth="1"/>
    <col min="12542" max="12542" width="14.28515625" style="9" customWidth="1"/>
    <col min="12543" max="12543" width="16.28515625" style="9" customWidth="1"/>
    <col min="12544" max="12544" width="16.140625" style="9" customWidth="1"/>
    <col min="12545" max="12545" width="14.7109375" style="9" customWidth="1"/>
    <col min="12546" max="12546" width="16" style="9" customWidth="1"/>
    <col min="12547" max="12547" width="16.140625" style="9" customWidth="1"/>
    <col min="12548" max="12548" width="14.7109375" style="9" customWidth="1"/>
    <col min="12549" max="12549" width="19.5703125" style="9" customWidth="1"/>
    <col min="12550" max="12550" width="17.5703125" style="9" customWidth="1"/>
    <col min="12551" max="12790" width="9.140625" style="9"/>
    <col min="12791" max="12791" width="28" style="9" customWidth="1"/>
    <col min="12792" max="12792" width="20.85546875" style="9" customWidth="1"/>
    <col min="12793" max="12793" width="18.140625" style="9" customWidth="1"/>
    <col min="12794" max="12794" width="16.5703125" style="9" customWidth="1"/>
    <col min="12795" max="12795" width="13.7109375" style="9" customWidth="1"/>
    <col min="12796" max="12797" width="16.140625" style="9" customWidth="1"/>
    <col min="12798" max="12798" width="14.28515625" style="9" customWidth="1"/>
    <col min="12799" max="12799" width="16.28515625" style="9" customWidth="1"/>
    <col min="12800" max="12800" width="16.140625" style="9" customWidth="1"/>
    <col min="12801" max="12801" width="14.7109375" style="9" customWidth="1"/>
    <col min="12802" max="12802" width="16" style="9" customWidth="1"/>
    <col min="12803" max="12803" width="16.140625" style="9" customWidth="1"/>
    <col min="12804" max="12804" width="14.7109375" style="9" customWidth="1"/>
    <col min="12805" max="12805" width="19.5703125" style="9" customWidth="1"/>
    <col min="12806" max="12806" width="17.5703125" style="9" customWidth="1"/>
    <col min="12807" max="13046" width="9.140625" style="9"/>
    <col min="13047" max="13047" width="28" style="9" customWidth="1"/>
    <col min="13048" max="13048" width="20.85546875" style="9" customWidth="1"/>
    <col min="13049" max="13049" width="18.140625" style="9" customWidth="1"/>
    <col min="13050" max="13050" width="16.5703125" style="9" customWidth="1"/>
    <col min="13051" max="13051" width="13.7109375" style="9" customWidth="1"/>
    <col min="13052" max="13053" width="16.140625" style="9" customWidth="1"/>
    <col min="13054" max="13054" width="14.28515625" style="9" customWidth="1"/>
    <col min="13055" max="13055" width="16.28515625" style="9" customWidth="1"/>
    <col min="13056" max="13056" width="16.140625" style="9" customWidth="1"/>
    <col min="13057" max="13057" width="14.7109375" style="9" customWidth="1"/>
    <col min="13058" max="13058" width="16" style="9" customWidth="1"/>
    <col min="13059" max="13059" width="16.140625" style="9" customWidth="1"/>
    <col min="13060" max="13060" width="14.7109375" style="9" customWidth="1"/>
    <col min="13061" max="13061" width="19.5703125" style="9" customWidth="1"/>
    <col min="13062" max="13062" width="17.5703125" style="9" customWidth="1"/>
    <col min="13063" max="13302" width="9.140625" style="9"/>
    <col min="13303" max="13303" width="28" style="9" customWidth="1"/>
    <col min="13304" max="13304" width="20.85546875" style="9" customWidth="1"/>
    <col min="13305" max="13305" width="18.140625" style="9" customWidth="1"/>
    <col min="13306" max="13306" width="16.5703125" style="9" customWidth="1"/>
    <col min="13307" max="13307" width="13.7109375" style="9" customWidth="1"/>
    <col min="13308" max="13309" width="16.140625" style="9" customWidth="1"/>
    <col min="13310" max="13310" width="14.28515625" style="9" customWidth="1"/>
    <col min="13311" max="13311" width="16.28515625" style="9" customWidth="1"/>
    <col min="13312" max="13312" width="16.140625" style="9" customWidth="1"/>
    <col min="13313" max="13313" width="14.7109375" style="9" customWidth="1"/>
    <col min="13314" max="13314" width="16" style="9" customWidth="1"/>
    <col min="13315" max="13315" width="16.140625" style="9" customWidth="1"/>
    <col min="13316" max="13316" width="14.7109375" style="9" customWidth="1"/>
    <col min="13317" max="13317" width="19.5703125" style="9" customWidth="1"/>
    <col min="13318" max="13318" width="17.5703125" style="9" customWidth="1"/>
    <col min="13319" max="13558" width="9.140625" style="9"/>
    <col min="13559" max="13559" width="28" style="9" customWidth="1"/>
    <col min="13560" max="13560" width="20.85546875" style="9" customWidth="1"/>
    <col min="13561" max="13561" width="18.140625" style="9" customWidth="1"/>
    <col min="13562" max="13562" width="16.5703125" style="9" customWidth="1"/>
    <col min="13563" max="13563" width="13.7109375" style="9" customWidth="1"/>
    <col min="13564" max="13565" width="16.140625" style="9" customWidth="1"/>
    <col min="13566" max="13566" width="14.28515625" style="9" customWidth="1"/>
    <col min="13567" max="13567" width="16.28515625" style="9" customWidth="1"/>
    <col min="13568" max="13568" width="16.140625" style="9" customWidth="1"/>
    <col min="13569" max="13569" width="14.7109375" style="9" customWidth="1"/>
    <col min="13570" max="13570" width="16" style="9" customWidth="1"/>
    <col min="13571" max="13571" width="16.140625" style="9" customWidth="1"/>
    <col min="13572" max="13572" width="14.7109375" style="9" customWidth="1"/>
    <col min="13573" max="13573" width="19.5703125" style="9" customWidth="1"/>
    <col min="13574" max="13574" width="17.5703125" style="9" customWidth="1"/>
    <col min="13575" max="13814" width="9.140625" style="9"/>
    <col min="13815" max="13815" width="28" style="9" customWidth="1"/>
    <col min="13816" max="13816" width="20.85546875" style="9" customWidth="1"/>
    <col min="13817" max="13817" width="18.140625" style="9" customWidth="1"/>
    <col min="13818" max="13818" width="16.5703125" style="9" customWidth="1"/>
    <col min="13819" max="13819" width="13.7109375" style="9" customWidth="1"/>
    <col min="13820" max="13821" width="16.140625" style="9" customWidth="1"/>
    <col min="13822" max="13822" width="14.28515625" style="9" customWidth="1"/>
    <col min="13823" max="13823" width="16.28515625" style="9" customWidth="1"/>
    <col min="13824" max="13824" width="16.140625" style="9" customWidth="1"/>
    <col min="13825" max="13825" width="14.7109375" style="9" customWidth="1"/>
    <col min="13826" max="13826" width="16" style="9" customWidth="1"/>
    <col min="13827" max="13827" width="16.140625" style="9" customWidth="1"/>
    <col min="13828" max="13828" width="14.7109375" style="9" customWidth="1"/>
    <col min="13829" max="13829" width="19.5703125" style="9" customWidth="1"/>
    <col min="13830" max="13830" width="17.5703125" style="9" customWidth="1"/>
    <col min="13831" max="14070" width="9.140625" style="9"/>
    <col min="14071" max="14071" width="28" style="9" customWidth="1"/>
    <col min="14072" max="14072" width="20.85546875" style="9" customWidth="1"/>
    <col min="14073" max="14073" width="18.140625" style="9" customWidth="1"/>
    <col min="14074" max="14074" width="16.5703125" style="9" customWidth="1"/>
    <col min="14075" max="14075" width="13.7109375" style="9" customWidth="1"/>
    <col min="14076" max="14077" width="16.140625" style="9" customWidth="1"/>
    <col min="14078" max="14078" width="14.28515625" style="9" customWidth="1"/>
    <col min="14079" max="14079" width="16.28515625" style="9" customWidth="1"/>
    <col min="14080" max="14080" width="16.140625" style="9" customWidth="1"/>
    <col min="14081" max="14081" width="14.7109375" style="9" customWidth="1"/>
    <col min="14082" max="14082" width="16" style="9" customWidth="1"/>
    <col min="14083" max="14083" width="16.140625" style="9" customWidth="1"/>
    <col min="14084" max="14084" width="14.7109375" style="9" customWidth="1"/>
    <col min="14085" max="14085" width="19.5703125" style="9" customWidth="1"/>
    <col min="14086" max="14086" width="17.5703125" style="9" customWidth="1"/>
    <col min="14087" max="14326" width="9.140625" style="9"/>
    <col min="14327" max="14327" width="28" style="9" customWidth="1"/>
    <col min="14328" max="14328" width="20.85546875" style="9" customWidth="1"/>
    <col min="14329" max="14329" width="18.140625" style="9" customWidth="1"/>
    <col min="14330" max="14330" width="16.5703125" style="9" customWidth="1"/>
    <col min="14331" max="14331" width="13.7109375" style="9" customWidth="1"/>
    <col min="14332" max="14333" width="16.140625" style="9" customWidth="1"/>
    <col min="14334" max="14334" width="14.28515625" style="9" customWidth="1"/>
    <col min="14335" max="14335" width="16.28515625" style="9" customWidth="1"/>
    <col min="14336" max="14336" width="16.140625" style="9" customWidth="1"/>
    <col min="14337" max="14337" width="14.7109375" style="9" customWidth="1"/>
    <col min="14338" max="14338" width="16" style="9" customWidth="1"/>
    <col min="14339" max="14339" width="16.140625" style="9" customWidth="1"/>
    <col min="14340" max="14340" width="14.7109375" style="9" customWidth="1"/>
    <col min="14341" max="14341" width="19.5703125" style="9" customWidth="1"/>
    <col min="14342" max="14342" width="17.5703125" style="9" customWidth="1"/>
    <col min="14343" max="14582" width="9.140625" style="9"/>
    <col min="14583" max="14583" width="28" style="9" customWidth="1"/>
    <col min="14584" max="14584" width="20.85546875" style="9" customWidth="1"/>
    <col min="14585" max="14585" width="18.140625" style="9" customWidth="1"/>
    <col min="14586" max="14586" width="16.5703125" style="9" customWidth="1"/>
    <col min="14587" max="14587" width="13.7109375" style="9" customWidth="1"/>
    <col min="14588" max="14589" width="16.140625" style="9" customWidth="1"/>
    <col min="14590" max="14590" width="14.28515625" style="9" customWidth="1"/>
    <col min="14591" max="14591" width="16.28515625" style="9" customWidth="1"/>
    <col min="14592" max="14592" width="16.140625" style="9" customWidth="1"/>
    <col min="14593" max="14593" width="14.7109375" style="9" customWidth="1"/>
    <col min="14594" max="14594" width="16" style="9" customWidth="1"/>
    <col min="14595" max="14595" width="16.140625" style="9" customWidth="1"/>
    <col min="14596" max="14596" width="14.7109375" style="9" customWidth="1"/>
    <col min="14597" max="14597" width="19.5703125" style="9" customWidth="1"/>
    <col min="14598" max="14598" width="17.5703125" style="9" customWidth="1"/>
    <col min="14599" max="14838" width="9.140625" style="9"/>
    <col min="14839" max="14839" width="28" style="9" customWidth="1"/>
    <col min="14840" max="14840" width="20.85546875" style="9" customWidth="1"/>
    <col min="14841" max="14841" width="18.140625" style="9" customWidth="1"/>
    <col min="14842" max="14842" width="16.5703125" style="9" customWidth="1"/>
    <col min="14843" max="14843" width="13.7109375" style="9" customWidth="1"/>
    <col min="14844" max="14845" width="16.140625" style="9" customWidth="1"/>
    <col min="14846" max="14846" width="14.28515625" style="9" customWidth="1"/>
    <col min="14847" max="14847" width="16.28515625" style="9" customWidth="1"/>
    <col min="14848" max="14848" width="16.140625" style="9" customWidth="1"/>
    <col min="14849" max="14849" width="14.7109375" style="9" customWidth="1"/>
    <col min="14850" max="14850" width="16" style="9" customWidth="1"/>
    <col min="14851" max="14851" width="16.140625" style="9" customWidth="1"/>
    <col min="14852" max="14852" width="14.7109375" style="9" customWidth="1"/>
    <col min="14853" max="14853" width="19.5703125" style="9" customWidth="1"/>
    <col min="14854" max="14854" width="17.5703125" style="9" customWidth="1"/>
    <col min="14855" max="15094" width="9.140625" style="9"/>
    <col min="15095" max="15095" width="28" style="9" customWidth="1"/>
    <col min="15096" max="15096" width="20.85546875" style="9" customWidth="1"/>
    <col min="15097" max="15097" width="18.140625" style="9" customWidth="1"/>
    <col min="15098" max="15098" width="16.5703125" style="9" customWidth="1"/>
    <col min="15099" max="15099" width="13.7109375" style="9" customWidth="1"/>
    <col min="15100" max="15101" width="16.140625" style="9" customWidth="1"/>
    <col min="15102" max="15102" width="14.28515625" style="9" customWidth="1"/>
    <col min="15103" max="15103" width="16.28515625" style="9" customWidth="1"/>
    <col min="15104" max="15104" width="16.140625" style="9" customWidth="1"/>
    <col min="15105" max="15105" width="14.7109375" style="9" customWidth="1"/>
    <col min="15106" max="15106" width="16" style="9" customWidth="1"/>
    <col min="15107" max="15107" width="16.140625" style="9" customWidth="1"/>
    <col min="15108" max="15108" width="14.7109375" style="9" customWidth="1"/>
    <col min="15109" max="15109" width="19.5703125" style="9" customWidth="1"/>
    <col min="15110" max="15110" width="17.5703125" style="9" customWidth="1"/>
    <col min="15111" max="15350" width="9.140625" style="9"/>
    <col min="15351" max="15351" width="28" style="9" customWidth="1"/>
    <col min="15352" max="15352" width="20.85546875" style="9" customWidth="1"/>
    <col min="15353" max="15353" width="18.140625" style="9" customWidth="1"/>
    <col min="15354" max="15354" width="16.5703125" style="9" customWidth="1"/>
    <col min="15355" max="15355" width="13.7109375" style="9" customWidth="1"/>
    <col min="15356" max="15357" width="16.140625" style="9" customWidth="1"/>
    <col min="15358" max="15358" width="14.28515625" style="9" customWidth="1"/>
    <col min="15359" max="15359" width="16.28515625" style="9" customWidth="1"/>
    <col min="15360" max="15360" width="16.140625" style="9" customWidth="1"/>
    <col min="15361" max="15361" width="14.7109375" style="9" customWidth="1"/>
    <col min="15362" max="15362" width="16" style="9" customWidth="1"/>
    <col min="15363" max="15363" width="16.140625" style="9" customWidth="1"/>
    <col min="15364" max="15364" width="14.7109375" style="9" customWidth="1"/>
    <col min="15365" max="15365" width="19.5703125" style="9" customWidth="1"/>
    <col min="15366" max="15366" width="17.5703125" style="9" customWidth="1"/>
    <col min="15367" max="15606" width="9.140625" style="9"/>
    <col min="15607" max="15607" width="28" style="9" customWidth="1"/>
    <col min="15608" max="15608" width="20.85546875" style="9" customWidth="1"/>
    <col min="15609" max="15609" width="18.140625" style="9" customWidth="1"/>
    <col min="15610" max="15610" width="16.5703125" style="9" customWidth="1"/>
    <col min="15611" max="15611" width="13.7109375" style="9" customWidth="1"/>
    <col min="15612" max="15613" width="16.140625" style="9" customWidth="1"/>
    <col min="15614" max="15614" width="14.28515625" style="9" customWidth="1"/>
    <col min="15615" max="15615" width="16.28515625" style="9" customWidth="1"/>
    <col min="15616" max="15616" width="16.140625" style="9" customWidth="1"/>
    <col min="15617" max="15617" width="14.7109375" style="9" customWidth="1"/>
    <col min="15618" max="15618" width="16" style="9" customWidth="1"/>
    <col min="15619" max="15619" width="16.140625" style="9" customWidth="1"/>
    <col min="15620" max="15620" width="14.7109375" style="9" customWidth="1"/>
    <col min="15621" max="15621" width="19.5703125" style="9" customWidth="1"/>
    <col min="15622" max="15622" width="17.5703125" style="9" customWidth="1"/>
    <col min="15623" max="15862" width="9.140625" style="9"/>
    <col min="15863" max="15863" width="28" style="9" customWidth="1"/>
    <col min="15864" max="15864" width="20.85546875" style="9" customWidth="1"/>
    <col min="15865" max="15865" width="18.140625" style="9" customWidth="1"/>
    <col min="15866" max="15866" width="16.5703125" style="9" customWidth="1"/>
    <col min="15867" max="15867" width="13.7109375" style="9" customWidth="1"/>
    <col min="15868" max="15869" width="16.140625" style="9" customWidth="1"/>
    <col min="15870" max="15870" width="14.28515625" style="9" customWidth="1"/>
    <col min="15871" max="15871" width="16.28515625" style="9" customWidth="1"/>
    <col min="15872" max="15872" width="16.140625" style="9" customWidth="1"/>
    <col min="15873" max="15873" width="14.7109375" style="9" customWidth="1"/>
    <col min="15874" max="15874" width="16" style="9" customWidth="1"/>
    <col min="15875" max="15875" width="16.140625" style="9" customWidth="1"/>
    <col min="15876" max="15876" width="14.7109375" style="9" customWidth="1"/>
    <col min="15877" max="15877" width="19.5703125" style="9" customWidth="1"/>
    <col min="15878" max="15878" width="17.5703125" style="9" customWidth="1"/>
    <col min="15879" max="16118" width="9.140625" style="9"/>
    <col min="16119" max="16119" width="28" style="9" customWidth="1"/>
    <col min="16120" max="16120" width="20.85546875" style="9" customWidth="1"/>
    <col min="16121" max="16121" width="18.140625" style="9" customWidth="1"/>
    <col min="16122" max="16122" width="16.5703125" style="9" customWidth="1"/>
    <col min="16123" max="16123" width="13.7109375" style="9" customWidth="1"/>
    <col min="16124" max="16125" width="16.140625" style="9" customWidth="1"/>
    <col min="16126" max="16126" width="14.28515625" style="9" customWidth="1"/>
    <col min="16127" max="16127" width="16.28515625" style="9" customWidth="1"/>
    <col min="16128" max="16128" width="16.140625" style="9" customWidth="1"/>
    <col min="16129" max="16129" width="14.7109375" style="9" customWidth="1"/>
    <col min="16130" max="16130" width="16" style="9" customWidth="1"/>
    <col min="16131" max="16131" width="16.140625" style="9" customWidth="1"/>
    <col min="16132" max="16132" width="14.7109375" style="9" customWidth="1"/>
    <col min="16133" max="16133" width="19.5703125" style="9" customWidth="1"/>
    <col min="16134" max="16134" width="17.5703125" style="9" customWidth="1"/>
    <col min="16135" max="16384" width="9.140625" style="9"/>
  </cols>
  <sheetData>
    <row r="2" spans="1:8" ht="39" customHeight="1">
      <c r="A2" s="53" t="s">
        <v>3</v>
      </c>
      <c r="B2" s="54" t="s">
        <v>2</v>
      </c>
      <c r="C2" s="53" t="s">
        <v>29</v>
      </c>
      <c r="D2" s="31" t="s">
        <v>48</v>
      </c>
      <c r="E2" s="55" t="s">
        <v>49</v>
      </c>
      <c r="F2" s="56"/>
    </row>
    <row r="3" spans="1:8" ht="36.75" customHeight="1">
      <c r="A3" s="53"/>
      <c r="B3" s="53"/>
      <c r="C3" s="53"/>
      <c r="D3" s="31"/>
      <c r="E3" s="11" t="s">
        <v>31</v>
      </c>
      <c r="F3" s="11" t="s">
        <v>32</v>
      </c>
    </row>
    <row r="4" spans="1:8" ht="57.75" customHeight="1">
      <c r="A4" s="19" t="s">
        <v>19</v>
      </c>
      <c r="B4" s="30" t="s">
        <v>18</v>
      </c>
      <c r="C4" s="30" t="s">
        <v>33</v>
      </c>
      <c r="D4" s="30"/>
      <c r="E4" s="52">
        <v>13087.61</v>
      </c>
      <c r="F4" s="52"/>
      <c r="H4" s="12" t="s">
        <v>34</v>
      </c>
    </row>
    <row r="5" spans="1:8" ht="18" customHeight="1">
      <c r="A5" s="47" t="s">
        <v>12</v>
      </c>
      <c r="B5" s="47" t="s">
        <v>35</v>
      </c>
      <c r="C5" s="30" t="s">
        <v>36</v>
      </c>
      <c r="D5" s="13">
        <v>1.056</v>
      </c>
      <c r="E5" s="32">
        <f>5959.19*D5</f>
        <v>6292.9046399999997</v>
      </c>
      <c r="F5" s="32">
        <v>6292.9</v>
      </c>
    </row>
    <row r="6" spans="1:8" ht="18" customHeight="1">
      <c r="A6" s="47"/>
      <c r="B6" s="47"/>
      <c r="C6" s="30" t="s">
        <v>8</v>
      </c>
      <c r="D6" s="13">
        <v>1.056</v>
      </c>
      <c r="E6" s="32">
        <f>6275.08*D6</f>
        <v>6626.4844800000001</v>
      </c>
      <c r="F6" s="32">
        <v>6292.9</v>
      </c>
    </row>
    <row r="7" spans="1:8" ht="18" customHeight="1">
      <c r="A7" s="47"/>
      <c r="B7" s="47"/>
      <c r="C7" s="30" t="s">
        <v>9</v>
      </c>
      <c r="D7" s="13">
        <v>1.056</v>
      </c>
      <c r="E7" s="32">
        <f>7850.41*D7</f>
        <v>8290.0329600000005</v>
      </c>
      <c r="F7" s="32">
        <v>7452.43</v>
      </c>
    </row>
    <row r="8" spans="1:8" ht="18" customHeight="1">
      <c r="A8" s="47"/>
      <c r="B8" s="47"/>
      <c r="C8" s="30" t="s">
        <v>10</v>
      </c>
      <c r="D8" s="13">
        <v>1.056</v>
      </c>
      <c r="E8" s="32">
        <f>8411.84*D8</f>
        <v>8882.9030400000011</v>
      </c>
      <c r="F8" s="32">
        <v>7985.59</v>
      </c>
    </row>
    <row r="9" spans="1:8" ht="18" customHeight="1">
      <c r="A9" s="47"/>
      <c r="B9" s="47" t="s">
        <v>37</v>
      </c>
      <c r="C9" s="30" t="s">
        <v>36</v>
      </c>
      <c r="D9" s="13">
        <v>1.056</v>
      </c>
      <c r="E9" s="32">
        <f>883.35*D9</f>
        <v>932.81760000000008</v>
      </c>
      <c r="F9" s="32">
        <v>505.17</v>
      </c>
    </row>
    <row r="10" spans="1:8" ht="18" customHeight="1">
      <c r="A10" s="47"/>
      <c r="B10" s="47"/>
      <c r="C10" s="30" t="s">
        <v>8</v>
      </c>
      <c r="D10" s="13">
        <v>1.056</v>
      </c>
      <c r="E10" s="32">
        <f>965.61*D10</f>
        <v>1019.68416</v>
      </c>
      <c r="F10" s="32">
        <v>592.04</v>
      </c>
    </row>
    <row r="11" spans="1:8" ht="18" customHeight="1">
      <c r="A11" s="47"/>
      <c r="B11" s="47"/>
      <c r="C11" s="30" t="s">
        <v>9</v>
      </c>
      <c r="D11" s="13">
        <v>1.056</v>
      </c>
      <c r="E11" s="32">
        <f>1068.12*D11</f>
        <v>1127.93472</v>
      </c>
      <c r="F11" s="32">
        <v>700.28</v>
      </c>
    </row>
    <row r="12" spans="1:8" ht="18" customHeight="1">
      <c r="A12" s="47"/>
      <c r="B12" s="47"/>
      <c r="C12" s="30" t="s">
        <v>10</v>
      </c>
      <c r="D12" s="13">
        <v>1.056</v>
      </c>
      <c r="E12" s="32">
        <f>1088.37*D12</f>
        <v>1149.31872</v>
      </c>
      <c r="F12" s="32">
        <v>721.66</v>
      </c>
    </row>
    <row r="13" spans="1:8" ht="31.5" customHeight="1">
      <c r="A13" s="47"/>
      <c r="B13" s="47" t="s">
        <v>38</v>
      </c>
      <c r="C13" s="30" t="s">
        <v>39</v>
      </c>
      <c r="D13" s="13">
        <v>1.056</v>
      </c>
      <c r="E13" s="52" t="s">
        <v>50</v>
      </c>
      <c r="F13" s="52"/>
    </row>
    <row r="14" spans="1:8" ht="48">
      <c r="A14" s="47"/>
      <c r="B14" s="47"/>
      <c r="C14" s="30" t="s">
        <v>41</v>
      </c>
      <c r="D14" s="13">
        <v>1.056</v>
      </c>
      <c r="E14" s="52">
        <v>1890.79</v>
      </c>
      <c r="F14" s="52"/>
    </row>
    <row r="15" spans="1:8" ht="54.75" customHeight="1">
      <c r="A15" s="47"/>
      <c r="B15" s="30" t="s">
        <v>42</v>
      </c>
      <c r="C15" s="30" t="s">
        <v>33</v>
      </c>
      <c r="D15" s="30"/>
      <c r="E15" s="52" t="s">
        <v>43</v>
      </c>
      <c r="F15" s="52"/>
    </row>
    <row r="16" spans="1:8" ht="43.5" customHeight="1">
      <c r="A16" s="47" t="s">
        <v>22</v>
      </c>
      <c r="B16" s="30" t="s">
        <v>44</v>
      </c>
      <c r="C16" s="30" t="s">
        <v>33</v>
      </c>
      <c r="D16" s="13"/>
      <c r="E16" s="52">
        <v>490.41</v>
      </c>
      <c r="F16" s="52"/>
    </row>
    <row r="17" spans="1:6" ht="97.5" customHeight="1">
      <c r="A17" s="47"/>
      <c r="B17" s="30" t="s">
        <v>45</v>
      </c>
      <c r="C17" s="30" t="s">
        <v>33</v>
      </c>
      <c r="D17" s="13">
        <v>1.056</v>
      </c>
      <c r="E17" s="32">
        <v>8882.9</v>
      </c>
      <c r="F17" s="32">
        <v>7985.59</v>
      </c>
    </row>
    <row r="18" spans="1:6" ht="56.25" customHeight="1">
      <c r="A18" s="47"/>
      <c r="B18" s="30" t="s">
        <v>46</v>
      </c>
      <c r="C18" s="30" t="s">
        <v>33</v>
      </c>
      <c r="D18" s="30"/>
      <c r="E18" s="52" t="s">
        <v>47</v>
      </c>
      <c r="F18" s="52"/>
    </row>
  </sheetData>
  <mergeCells count="15">
    <mergeCell ref="A2:A3"/>
    <mergeCell ref="B2:B3"/>
    <mergeCell ref="C2:C3"/>
    <mergeCell ref="E2:F2"/>
    <mergeCell ref="E4:F4"/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Normal="100" zoomScaleSheetLayoutView="100" workbookViewId="0">
      <pane xSplit="2" ySplit="2" topLeftCell="C3" activePane="bottomRight" state="frozen"/>
      <selection pane="bottomLeft" activeCell="A3" sqref="A3"/>
      <selection pane="topRight" activeCell="C1" sqref="C1"/>
      <selection pane="bottomRight" sqref="A1:A2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31.42578125" style="14" customWidth="1"/>
    <col min="8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6" ht="39" customHeight="1">
      <c r="A1" s="58" t="s">
        <v>51</v>
      </c>
      <c r="B1" s="60" t="s">
        <v>2</v>
      </c>
      <c r="C1" s="58" t="s">
        <v>29</v>
      </c>
      <c r="D1" s="57" t="s">
        <v>52</v>
      </c>
      <c r="E1" s="62" t="s">
        <v>53</v>
      </c>
      <c r="F1" s="63"/>
    </row>
    <row r="2" spans="1:6" ht="36.75" customHeight="1">
      <c r="A2" s="59"/>
      <c r="B2" s="61"/>
      <c r="C2" s="59"/>
      <c r="D2" s="57"/>
      <c r="E2" s="15" t="s">
        <v>31</v>
      </c>
      <c r="F2" s="15" t="s">
        <v>32</v>
      </c>
    </row>
    <row r="3" spans="1:6" ht="18" customHeight="1">
      <c r="A3" s="66" t="s">
        <v>12</v>
      </c>
      <c r="B3" s="66" t="s">
        <v>35</v>
      </c>
      <c r="C3" s="33" t="s">
        <v>36</v>
      </c>
      <c r="D3" s="16">
        <v>1.06</v>
      </c>
      <c r="E3" s="34">
        <v>6670.47</v>
      </c>
      <c r="F3" s="34">
        <v>6670.47</v>
      </c>
    </row>
    <row r="4" spans="1:6" ht="18" customHeight="1">
      <c r="A4" s="67"/>
      <c r="B4" s="67"/>
      <c r="C4" s="33" t="s">
        <v>8</v>
      </c>
      <c r="D4" s="16">
        <v>1.06</v>
      </c>
      <c r="E4" s="34">
        <v>7024.07</v>
      </c>
      <c r="F4" s="34">
        <v>6670.47</v>
      </c>
    </row>
    <row r="5" spans="1:6" ht="18" customHeight="1">
      <c r="A5" s="67"/>
      <c r="B5" s="67"/>
      <c r="C5" s="33" t="s">
        <v>9</v>
      </c>
      <c r="D5" s="16">
        <v>1.06</v>
      </c>
      <c r="E5" s="34">
        <v>8787.43</v>
      </c>
      <c r="F5" s="34">
        <v>7899.58</v>
      </c>
    </row>
    <row r="6" spans="1:6" ht="18" customHeight="1">
      <c r="A6" s="67"/>
      <c r="B6" s="68"/>
      <c r="C6" s="33" t="s">
        <v>10</v>
      </c>
      <c r="D6" s="16">
        <v>1.06</v>
      </c>
      <c r="E6" s="34">
        <v>9415.8700000000008</v>
      </c>
      <c r="F6" s="34">
        <v>8464.73</v>
      </c>
    </row>
    <row r="7" spans="1:6" ht="18" customHeight="1">
      <c r="A7" s="67"/>
      <c r="B7" s="66" t="s">
        <v>37</v>
      </c>
      <c r="C7" s="33" t="s">
        <v>36</v>
      </c>
      <c r="D7" s="16">
        <v>1.06</v>
      </c>
      <c r="E7" s="34">
        <v>988.79</v>
      </c>
      <c r="F7" s="34">
        <v>535.48</v>
      </c>
    </row>
    <row r="8" spans="1:6" ht="18" customHeight="1">
      <c r="A8" s="67"/>
      <c r="B8" s="67"/>
      <c r="C8" s="33" t="s">
        <v>8</v>
      </c>
      <c r="D8" s="16">
        <v>1.06</v>
      </c>
      <c r="E8" s="34">
        <v>1080.8599999999999</v>
      </c>
      <c r="F8" s="34">
        <v>627.55999999999995</v>
      </c>
    </row>
    <row r="9" spans="1:6" ht="18" customHeight="1">
      <c r="A9" s="67"/>
      <c r="B9" s="67"/>
      <c r="C9" s="33" t="s">
        <v>9</v>
      </c>
      <c r="D9" s="16">
        <v>1.06</v>
      </c>
      <c r="E9" s="34">
        <v>1195.6099999999999</v>
      </c>
      <c r="F9" s="34">
        <v>742.3</v>
      </c>
    </row>
    <row r="10" spans="1:6" ht="18" customHeight="1">
      <c r="A10" s="67"/>
      <c r="B10" s="68"/>
      <c r="C10" s="33" t="s">
        <v>10</v>
      </c>
      <c r="D10" s="16">
        <v>1.06</v>
      </c>
      <c r="E10" s="34">
        <v>1218.28</v>
      </c>
      <c r="F10" s="34">
        <v>764.96</v>
      </c>
    </row>
    <row r="11" spans="1:6" ht="18" customHeight="1">
      <c r="A11" s="67"/>
      <c r="B11" s="69" t="s">
        <v>54</v>
      </c>
      <c r="C11" s="33" t="s">
        <v>39</v>
      </c>
      <c r="D11" s="16">
        <v>1.06</v>
      </c>
      <c r="E11" s="64">
        <v>4555.0600000000004</v>
      </c>
      <c r="F11" s="65"/>
    </row>
    <row r="12" spans="1:6" ht="42.75" customHeight="1">
      <c r="A12" s="67"/>
      <c r="B12" s="69"/>
      <c r="C12" s="33" t="s">
        <v>41</v>
      </c>
      <c r="D12" s="16">
        <v>1.06</v>
      </c>
      <c r="E12" s="64">
        <v>2004.24</v>
      </c>
      <c r="F12" s="65"/>
    </row>
    <row r="13" spans="1:6" ht="51" customHeight="1">
      <c r="A13" s="68"/>
      <c r="B13" s="33" t="s">
        <v>42</v>
      </c>
      <c r="C13" s="33" t="s">
        <v>33</v>
      </c>
      <c r="D13" s="17" t="s">
        <v>55</v>
      </c>
      <c r="E13" s="64" t="s">
        <v>56</v>
      </c>
      <c r="F13" s="65"/>
    </row>
    <row r="14" spans="1:6" ht="42.75" customHeight="1">
      <c r="A14" s="66" t="s">
        <v>22</v>
      </c>
      <c r="B14" s="33" t="s">
        <v>57</v>
      </c>
      <c r="C14" s="33" t="s">
        <v>33</v>
      </c>
      <c r="D14" s="16"/>
      <c r="E14" s="64">
        <v>520</v>
      </c>
      <c r="F14" s="65"/>
    </row>
    <row r="15" spans="1:6" ht="54" customHeight="1">
      <c r="A15" s="67"/>
      <c r="B15" s="33" t="s">
        <v>58</v>
      </c>
      <c r="C15" s="33" t="s">
        <v>33</v>
      </c>
      <c r="D15" s="16">
        <v>1.06</v>
      </c>
      <c r="E15" s="34">
        <v>9415.8700000000008</v>
      </c>
      <c r="F15" s="34">
        <v>8464.73</v>
      </c>
    </row>
    <row r="16" spans="1:6" ht="52.5" customHeight="1">
      <c r="A16" s="68"/>
      <c r="B16" s="33" t="s">
        <v>59</v>
      </c>
      <c r="C16" s="33" t="s">
        <v>33</v>
      </c>
      <c r="D16" s="17" t="s">
        <v>55</v>
      </c>
      <c r="E16" s="64" t="s">
        <v>47</v>
      </c>
      <c r="F16" s="65"/>
    </row>
    <row r="18" spans="1:1">
      <c r="A18" s="14" t="s">
        <v>60</v>
      </c>
    </row>
    <row r="19" spans="1:1">
      <c r="A19" s="14" t="s">
        <v>61</v>
      </c>
    </row>
  </sheetData>
  <mergeCells count="15">
    <mergeCell ref="E12:F12"/>
    <mergeCell ref="E13:F13"/>
    <mergeCell ref="A14:A16"/>
    <mergeCell ref="E14:F14"/>
    <mergeCell ref="E16:F16"/>
    <mergeCell ref="A3:A13"/>
    <mergeCell ref="B3:B6"/>
    <mergeCell ref="B7:B10"/>
    <mergeCell ref="B11:B12"/>
    <mergeCell ref="E11:F11"/>
    <mergeCell ref="D1:D2"/>
    <mergeCell ref="A1:A2"/>
    <mergeCell ref="B1:B2"/>
    <mergeCell ref="C1:C2"/>
    <mergeCell ref="E1:F1"/>
  </mergeCells>
  <printOptions horizontalCentered="1"/>
  <pageMargins left="0.19685039370078741" right="0.15748031496062992" top="0.7874015748031496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31.42578125" style="14" customWidth="1"/>
    <col min="8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6">
      <c r="F1" s="18" t="s">
        <v>62</v>
      </c>
    </row>
    <row r="3" spans="1:6" ht="39" customHeight="1">
      <c r="A3" s="58" t="s">
        <v>51</v>
      </c>
      <c r="B3" s="60" t="s">
        <v>2</v>
      </c>
      <c r="C3" s="58" t="s">
        <v>29</v>
      </c>
      <c r="D3" s="57" t="s">
        <v>63</v>
      </c>
      <c r="E3" s="62" t="s">
        <v>64</v>
      </c>
      <c r="F3" s="63"/>
    </row>
    <row r="4" spans="1:6" ht="36.75" customHeight="1">
      <c r="A4" s="59"/>
      <c r="B4" s="61"/>
      <c r="C4" s="59"/>
      <c r="D4" s="57"/>
      <c r="E4" s="15" t="s">
        <v>31</v>
      </c>
      <c r="F4" s="15" t="s">
        <v>32</v>
      </c>
    </row>
    <row r="5" spans="1:6" ht="18" customHeight="1">
      <c r="A5" s="66" t="s">
        <v>12</v>
      </c>
      <c r="B5" s="66" t="s">
        <v>35</v>
      </c>
      <c r="C5" s="33" t="s">
        <v>36</v>
      </c>
      <c r="D5" s="16">
        <v>1.0549999999999999</v>
      </c>
      <c r="E5" s="34">
        <v>7037.35</v>
      </c>
      <c r="F5" s="34">
        <v>7037.35</v>
      </c>
    </row>
    <row r="6" spans="1:6" ht="18" customHeight="1">
      <c r="A6" s="67"/>
      <c r="B6" s="67"/>
      <c r="C6" s="33" t="s">
        <v>8</v>
      </c>
      <c r="D6" s="16">
        <v>1.0549999999999999</v>
      </c>
      <c r="E6" s="34">
        <v>7410.39</v>
      </c>
      <c r="F6" s="34">
        <v>7037.35</v>
      </c>
    </row>
    <row r="7" spans="1:6" ht="18" customHeight="1">
      <c r="A7" s="67"/>
      <c r="B7" s="67"/>
      <c r="C7" s="33" t="s">
        <v>9</v>
      </c>
      <c r="D7" s="16">
        <v>1.0549999999999999</v>
      </c>
      <c r="E7" s="34">
        <v>9270.74</v>
      </c>
      <c r="F7" s="34">
        <v>8334.06</v>
      </c>
    </row>
    <row r="8" spans="1:6" ht="18" customHeight="1">
      <c r="A8" s="67"/>
      <c r="B8" s="68"/>
      <c r="C8" s="33" t="s">
        <v>10</v>
      </c>
      <c r="D8" s="16">
        <v>1.0549999999999999</v>
      </c>
      <c r="E8" s="34">
        <v>9933.74</v>
      </c>
      <c r="F8" s="34">
        <v>8930.2900000000009</v>
      </c>
    </row>
    <row r="9" spans="1:6" ht="18" customHeight="1">
      <c r="A9" s="67"/>
      <c r="B9" s="66" t="s">
        <v>37</v>
      </c>
      <c r="C9" s="33" t="s">
        <v>36</v>
      </c>
      <c r="D9" s="16">
        <v>1.0549999999999999</v>
      </c>
      <c r="E9" s="34">
        <v>1043.17</v>
      </c>
      <c r="F9" s="34">
        <v>564.92999999999995</v>
      </c>
    </row>
    <row r="10" spans="1:6" ht="18" customHeight="1">
      <c r="A10" s="67"/>
      <c r="B10" s="67"/>
      <c r="C10" s="33" t="s">
        <v>8</v>
      </c>
      <c r="D10" s="16">
        <v>1.0549999999999999</v>
      </c>
      <c r="E10" s="34">
        <v>1140.31</v>
      </c>
      <c r="F10" s="34">
        <v>662.08</v>
      </c>
    </row>
    <row r="11" spans="1:6" ht="18" customHeight="1">
      <c r="A11" s="67"/>
      <c r="B11" s="67"/>
      <c r="C11" s="33" t="s">
        <v>9</v>
      </c>
      <c r="D11" s="16">
        <v>1.0549999999999999</v>
      </c>
      <c r="E11" s="34">
        <v>1261.3699999999999</v>
      </c>
      <c r="F11" s="34">
        <v>783.13</v>
      </c>
    </row>
    <row r="12" spans="1:6" ht="18" customHeight="1">
      <c r="A12" s="67"/>
      <c r="B12" s="68"/>
      <c r="C12" s="33" t="s">
        <v>10</v>
      </c>
      <c r="D12" s="16">
        <v>1.0549999999999999</v>
      </c>
      <c r="E12" s="34">
        <v>1285.29</v>
      </c>
      <c r="F12" s="34">
        <v>807.03</v>
      </c>
    </row>
    <row r="13" spans="1:6" ht="18" customHeight="1">
      <c r="A13" s="67"/>
      <c r="B13" s="69" t="s">
        <v>54</v>
      </c>
      <c r="C13" s="33" t="s">
        <v>39</v>
      </c>
      <c r="D13" s="16">
        <v>1.0549999999999999</v>
      </c>
      <c r="E13" s="64">
        <v>4805.59</v>
      </c>
      <c r="F13" s="65"/>
    </row>
    <row r="14" spans="1:6" ht="42.75" customHeight="1">
      <c r="A14" s="67"/>
      <c r="B14" s="69"/>
      <c r="C14" s="33" t="s">
        <v>41</v>
      </c>
      <c r="D14" s="16">
        <v>1.0549999999999999</v>
      </c>
      <c r="E14" s="64">
        <v>2114.4699999999998</v>
      </c>
      <c r="F14" s="65"/>
    </row>
    <row r="15" spans="1:6" ht="51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</row>
    <row r="16" spans="1:6" ht="42.75" customHeight="1">
      <c r="A16" s="66" t="s">
        <v>22</v>
      </c>
      <c r="B16" s="33" t="s">
        <v>57</v>
      </c>
      <c r="C16" s="33" t="s">
        <v>33</v>
      </c>
      <c r="D16" s="16">
        <v>1.0549999999999999</v>
      </c>
      <c r="E16" s="70">
        <v>520</v>
      </c>
      <c r="F16" s="71"/>
    </row>
    <row r="17" spans="1:6" ht="54" customHeight="1">
      <c r="A17" s="67"/>
      <c r="B17" s="33" t="s">
        <v>58</v>
      </c>
      <c r="C17" s="33" t="s">
        <v>33</v>
      </c>
      <c r="D17" s="16">
        <v>1.0549999999999999</v>
      </c>
      <c r="E17" s="34">
        <v>9933.74</v>
      </c>
      <c r="F17" s="34">
        <v>8930.2900000000009</v>
      </c>
    </row>
    <row r="18" spans="1:6" ht="52.5" customHeight="1">
      <c r="A18" s="68"/>
      <c r="B18" s="33" t="s">
        <v>59</v>
      </c>
      <c r="C18" s="33" t="s">
        <v>33</v>
      </c>
      <c r="D18" s="17" t="s">
        <v>55</v>
      </c>
      <c r="E18" s="64" t="s">
        <v>47</v>
      </c>
      <c r="F18" s="65"/>
    </row>
    <row r="20" spans="1:6">
      <c r="A20" s="14" t="s">
        <v>60</v>
      </c>
    </row>
    <row r="21" spans="1:6">
      <c r="A21" s="14" t="s">
        <v>61</v>
      </c>
    </row>
  </sheetData>
  <mergeCells count="15"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12">
      <c r="F1" s="20"/>
      <c r="H1" s="20" t="s">
        <v>65</v>
      </c>
    </row>
    <row r="2" spans="1:12">
      <c r="F2" s="20"/>
      <c r="H2" s="20"/>
    </row>
    <row r="3" spans="1:12" ht="39" customHeight="1">
      <c r="A3" s="58" t="s">
        <v>51</v>
      </c>
      <c r="B3" s="60" t="s">
        <v>2</v>
      </c>
      <c r="C3" s="58" t="s">
        <v>29</v>
      </c>
      <c r="D3" s="57" t="s">
        <v>66</v>
      </c>
      <c r="E3" s="62" t="s">
        <v>64</v>
      </c>
      <c r="F3" s="63"/>
      <c r="G3" s="62" t="s">
        <v>67</v>
      </c>
      <c r="H3" s="63"/>
    </row>
    <row r="4" spans="1:12" ht="36.75" customHeight="1">
      <c r="A4" s="59"/>
      <c r="B4" s="61"/>
      <c r="C4" s="59"/>
      <c r="D4" s="57"/>
      <c r="E4" s="15" t="s">
        <v>31</v>
      </c>
      <c r="F4" s="15" t="s">
        <v>32</v>
      </c>
      <c r="G4" s="15" t="s">
        <v>31</v>
      </c>
      <c r="H4" s="15" t="s">
        <v>32</v>
      </c>
    </row>
    <row r="5" spans="1:12" ht="18" customHeight="1">
      <c r="A5" s="66" t="s">
        <v>12</v>
      </c>
      <c r="B5" s="66" t="s">
        <v>35</v>
      </c>
      <c r="C5" s="33" t="s">
        <v>36</v>
      </c>
      <c r="D5" s="16">
        <v>1.0549999999999999</v>
      </c>
      <c r="E5" s="34">
        <v>7037.35</v>
      </c>
      <c r="F5" s="34">
        <v>7037.35</v>
      </c>
      <c r="G5" s="34">
        <f>D5*E5</f>
        <v>7424.4042499999996</v>
      </c>
      <c r="H5" s="34">
        <f>D5*F5</f>
        <v>7424.4042499999996</v>
      </c>
      <c r="K5" s="21"/>
      <c r="L5" s="21"/>
    </row>
    <row r="6" spans="1:12" ht="18" customHeight="1">
      <c r="A6" s="67"/>
      <c r="B6" s="67"/>
      <c r="C6" s="33" t="s">
        <v>8</v>
      </c>
      <c r="D6" s="16">
        <v>1.0549999999999999</v>
      </c>
      <c r="E6" s="34">
        <v>7410.39</v>
      </c>
      <c r="F6" s="34">
        <v>7037.35</v>
      </c>
      <c r="G6" s="34">
        <f t="shared" ref="G6:G12" si="0">D6*E6</f>
        <v>7817.9614499999998</v>
      </c>
      <c r="H6" s="34">
        <f t="shared" ref="H6:H12" si="1">D6*F6</f>
        <v>7424.4042499999996</v>
      </c>
      <c r="K6" s="21"/>
      <c r="L6" s="21"/>
    </row>
    <row r="7" spans="1:12" ht="18" customHeight="1">
      <c r="A7" s="67"/>
      <c r="B7" s="67"/>
      <c r="C7" s="33" t="s">
        <v>9</v>
      </c>
      <c r="D7" s="16">
        <v>1.0549999999999999</v>
      </c>
      <c r="E7" s="34">
        <v>9270.74</v>
      </c>
      <c r="F7" s="34">
        <v>8334.06</v>
      </c>
      <c r="G7" s="34">
        <f t="shared" si="0"/>
        <v>9780.6306999999997</v>
      </c>
      <c r="H7" s="34">
        <f t="shared" si="1"/>
        <v>8792.4332999999988</v>
      </c>
      <c r="K7" s="21"/>
      <c r="L7" s="21"/>
    </row>
    <row r="8" spans="1:12" ht="18" customHeight="1">
      <c r="A8" s="67"/>
      <c r="B8" s="68"/>
      <c r="C8" s="33" t="s">
        <v>10</v>
      </c>
      <c r="D8" s="16">
        <v>1.0549999999999999</v>
      </c>
      <c r="E8" s="34">
        <v>9933.74</v>
      </c>
      <c r="F8" s="34">
        <v>8930.2900000000009</v>
      </c>
      <c r="G8" s="34">
        <f t="shared" si="0"/>
        <v>10480.0957</v>
      </c>
      <c r="H8" s="34">
        <f t="shared" si="1"/>
        <v>9421.4559499999996</v>
      </c>
      <c r="K8" s="21"/>
      <c r="L8" s="21"/>
    </row>
    <row r="9" spans="1:12" ht="18" customHeight="1">
      <c r="A9" s="67"/>
      <c r="B9" s="66" t="s">
        <v>37</v>
      </c>
      <c r="C9" s="33" t="s">
        <v>36</v>
      </c>
      <c r="D9" s="16">
        <v>1.0549999999999999</v>
      </c>
      <c r="E9" s="34">
        <v>1043.17</v>
      </c>
      <c r="F9" s="34">
        <v>564.92999999999995</v>
      </c>
      <c r="G9" s="34">
        <f t="shared" si="0"/>
        <v>1100.5443500000001</v>
      </c>
      <c r="H9" s="34">
        <f t="shared" si="1"/>
        <v>596.00114999999994</v>
      </c>
      <c r="K9" s="21"/>
      <c r="L9" s="21"/>
    </row>
    <row r="10" spans="1:12" ht="18" customHeight="1">
      <c r="A10" s="67"/>
      <c r="B10" s="67"/>
      <c r="C10" s="33" t="s">
        <v>8</v>
      </c>
      <c r="D10" s="16">
        <v>1.0549999999999999</v>
      </c>
      <c r="E10" s="34">
        <v>1140.31</v>
      </c>
      <c r="F10" s="34">
        <v>662.08</v>
      </c>
      <c r="G10" s="34">
        <f>D10*E10</f>
        <v>1203.0270499999999</v>
      </c>
      <c r="H10" s="34">
        <f t="shared" si="1"/>
        <v>698.49440000000004</v>
      </c>
      <c r="K10" s="21"/>
      <c r="L10" s="21"/>
    </row>
    <row r="11" spans="1:12" ht="18" customHeight="1">
      <c r="A11" s="67"/>
      <c r="B11" s="67"/>
      <c r="C11" s="33" t="s">
        <v>9</v>
      </c>
      <c r="D11" s="16">
        <v>1.0549999999999999</v>
      </c>
      <c r="E11" s="34">
        <v>1261.3699999999999</v>
      </c>
      <c r="F11" s="34">
        <v>783.13</v>
      </c>
      <c r="G11" s="34">
        <f t="shared" si="0"/>
        <v>1330.7453499999999</v>
      </c>
      <c r="H11" s="34">
        <f t="shared" si="1"/>
        <v>826.20214999999996</v>
      </c>
      <c r="K11" s="21"/>
      <c r="L11" s="21"/>
    </row>
    <row r="12" spans="1:12" ht="18" customHeight="1">
      <c r="A12" s="67"/>
      <c r="B12" s="68"/>
      <c r="C12" s="33" t="s">
        <v>10</v>
      </c>
      <c r="D12" s="16">
        <v>1.0549999999999999</v>
      </c>
      <c r="E12" s="34">
        <v>1285.29</v>
      </c>
      <c r="F12" s="34">
        <v>807.03</v>
      </c>
      <c r="G12" s="34">
        <f t="shared" si="0"/>
        <v>1355.9809499999999</v>
      </c>
      <c r="H12" s="34">
        <f t="shared" si="1"/>
        <v>851.41664999999989</v>
      </c>
      <c r="K12" s="21"/>
      <c r="L12" s="21"/>
    </row>
    <row r="13" spans="1:12" ht="18" customHeight="1">
      <c r="A13" s="67"/>
      <c r="B13" s="69" t="s">
        <v>54</v>
      </c>
      <c r="C13" s="33" t="s">
        <v>39</v>
      </c>
      <c r="D13" s="16">
        <v>1.0549999999999999</v>
      </c>
      <c r="E13" s="64">
        <v>4805.59</v>
      </c>
      <c r="F13" s="65"/>
      <c r="G13" s="64">
        <f>D13*E13</f>
        <v>5069.8974499999995</v>
      </c>
      <c r="H13" s="65"/>
      <c r="K13" s="21"/>
    </row>
    <row r="14" spans="1:12" ht="42.75" customHeight="1">
      <c r="A14" s="67"/>
      <c r="B14" s="69"/>
      <c r="C14" s="33" t="s">
        <v>41</v>
      </c>
      <c r="D14" s="16">
        <v>1.0549999999999999</v>
      </c>
      <c r="E14" s="64">
        <v>2114.4699999999998</v>
      </c>
      <c r="F14" s="65"/>
      <c r="G14" s="64">
        <f>D14*E14</f>
        <v>2230.7658499999998</v>
      </c>
      <c r="H14" s="65"/>
    </row>
    <row r="15" spans="1:12" ht="51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</row>
    <row r="16" spans="1:12" ht="42.75" customHeight="1">
      <c r="A16" s="69" t="s">
        <v>22</v>
      </c>
      <c r="B16" s="66" t="s">
        <v>58</v>
      </c>
      <c r="C16" s="66" t="s">
        <v>33</v>
      </c>
      <c r="D16" s="75">
        <v>1.0549999999999999</v>
      </c>
      <c r="E16" s="72">
        <v>9933.74</v>
      </c>
      <c r="F16" s="72">
        <v>8930.2900000000009</v>
      </c>
      <c r="G16" s="72">
        <f>D16*E16</f>
        <v>10480.0957</v>
      </c>
      <c r="H16" s="72">
        <f>D16*F16</f>
        <v>9421.4559499999996</v>
      </c>
    </row>
    <row r="17" spans="1:8" ht="54" customHeight="1">
      <c r="A17" s="73"/>
      <c r="B17" s="74"/>
      <c r="C17" s="74"/>
      <c r="D17" s="74"/>
      <c r="E17" s="73"/>
      <c r="F17" s="73"/>
      <c r="G17" s="73"/>
      <c r="H17" s="73"/>
    </row>
    <row r="19" spans="1:8">
      <c r="A19" s="14" t="s">
        <v>68</v>
      </c>
    </row>
  </sheetData>
  <mergeCells count="24">
    <mergeCell ref="G16:G17"/>
    <mergeCell ref="H16:H17"/>
    <mergeCell ref="A16:A17"/>
    <mergeCell ref="B16:B17"/>
    <mergeCell ref="C16:C17"/>
    <mergeCell ref="D16:D17"/>
    <mergeCell ref="E16:E17"/>
    <mergeCell ref="F16:F17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12">
      <c r="F1" s="20"/>
      <c r="H1" s="20" t="s">
        <v>65</v>
      </c>
    </row>
    <row r="2" spans="1:12">
      <c r="F2" s="20"/>
      <c r="H2" s="20"/>
    </row>
    <row r="3" spans="1:12" ht="39" customHeight="1">
      <c r="A3" s="58" t="s">
        <v>51</v>
      </c>
      <c r="B3" s="60" t="s">
        <v>2</v>
      </c>
      <c r="C3" s="58" t="s">
        <v>29</v>
      </c>
      <c r="D3" s="57" t="s">
        <v>69</v>
      </c>
      <c r="E3" s="62" t="s">
        <v>67</v>
      </c>
      <c r="F3" s="63"/>
      <c r="G3" s="62" t="s">
        <v>70</v>
      </c>
      <c r="H3" s="63"/>
    </row>
    <row r="4" spans="1:12" ht="36.75" customHeight="1">
      <c r="A4" s="59"/>
      <c r="B4" s="61"/>
      <c r="C4" s="59"/>
      <c r="D4" s="57"/>
      <c r="E4" s="15" t="s">
        <v>31</v>
      </c>
      <c r="F4" s="15" t="s">
        <v>32</v>
      </c>
      <c r="G4" s="15" t="s">
        <v>31</v>
      </c>
      <c r="H4" s="15" t="s">
        <v>32</v>
      </c>
    </row>
    <row r="5" spans="1:12" ht="18" customHeight="1">
      <c r="A5" s="66" t="s">
        <v>12</v>
      </c>
      <c r="B5" s="66" t="s">
        <v>35</v>
      </c>
      <c r="C5" s="33" t="s">
        <v>36</v>
      </c>
      <c r="D5" s="16">
        <v>1.04</v>
      </c>
      <c r="E5" s="34">
        <v>7424.4</v>
      </c>
      <c r="F5" s="34">
        <v>7424.4</v>
      </c>
      <c r="G5" s="34">
        <v>7721.38</v>
      </c>
      <c r="H5" s="34">
        <v>7721.38</v>
      </c>
      <c r="I5" s="21"/>
      <c r="J5" s="21"/>
      <c r="K5" s="21"/>
      <c r="L5" s="21"/>
    </row>
    <row r="6" spans="1:12" ht="18" customHeight="1">
      <c r="A6" s="67"/>
      <c r="B6" s="67"/>
      <c r="C6" s="33" t="s">
        <v>8</v>
      </c>
      <c r="D6" s="16">
        <v>1.04</v>
      </c>
      <c r="E6" s="34">
        <v>7817.96</v>
      </c>
      <c r="F6" s="34">
        <v>7424.4</v>
      </c>
      <c r="G6" s="34">
        <v>8130.68</v>
      </c>
      <c r="H6" s="34">
        <v>7721.38</v>
      </c>
      <c r="K6" s="21"/>
      <c r="L6" s="21"/>
    </row>
    <row r="7" spans="1:12" ht="18" customHeight="1">
      <c r="A7" s="67"/>
      <c r="B7" s="67"/>
      <c r="C7" s="33" t="s">
        <v>9</v>
      </c>
      <c r="D7" s="16">
        <v>1.04</v>
      </c>
      <c r="E7" s="34">
        <v>9780.6299999999992</v>
      </c>
      <c r="F7" s="34">
        <v>8792.43</v>
      </c>
      <c r="G7" s="34">
        <v>10171.86</v>
      </c>
      <c r="H7" s="34">
        <v>9144.1299999999992</v>
      </c>
      <c r="K7" s="21"/>
      <c r="L7" s="21"/>
    </row>
    <row r="8" spans="1:12" ht="18" customHeight="1">
      <c r="A8" s="67"/>
      <c r="B8" s="68"/>
      <c r="C8" s="33" t="s">
        <v>10</v>
      </c>
      <c r="D8" s="16">
        <v>1.04</v>
      </c>
      <c r="E8" s="34">
        <v>10480.1</v>
      </c>
      <c r="F8" s="34">
        <v>9421.4599999999991</v>
      </c>
      <c r="G8" s="34">
        <v>10899.3</v>
      </c>
      <c r="H8" s="34">
        <v>9798.32</v>
      </c>
      <c r="K8" s="21"/>
      <c r="L8" s="21"/>
    </row>
    <row r="9" spans="1:12" ht="18" customHeight="1">
      <c r="A9" s="67"/>
      <c r="B9" s="66" t="s">
        <v>37</v>
      </c>
      <c r="C9" s="33" t="s">
        <v>36</v>
      </c>
      <c r="D9" s="16">
        <v>1.04</v>
      </c>
      <c r="E9" s="34">
        <v>1100.54</v>
      </c>
      <c r="F9" s="34">
        <v>596</v>
      </c>
      <c r="G9" s="34">
        <v>1144.56</v>
      </c>
      <c r="H9" s="34">
        <v>619.84</v>
      </c>
      <c r="K9" s="21"/>
      <c r="L9" s="21"/>
    </row>
    <row r="10" spans="1:12" ht="18" customHeight="1">
      <c r="A10" s="67"/>
      <c r="B10" s="67"/>
      <c r="C10" s="33" t="s">
        <v>8</v>
      </c>
      <c r="D10" s="16">
        <v>1.04</v>
      </c>
      <c r="E10" s="34">
        <v>1203.03</v>
      </c>
      <c r="F10" s="34">
        <v>698.49</v>
      </c>
      <c r="G10" s="34">
        <v>1251.1500000000001</v>
      </c>
      <c r="H10" s="34">
        <v>726.43</v>
      </c>
      <c r="K10" s="21"/>
      <c r="L10" s="21"/>
    </row>
    <row r="11" spans="1:12" ht="18" customHeight="1">
      <c r="A11" s="67"/>
      <c r="B11" s="67"/>
      <c r="C11" s="33" t="s">
        <v>9</v>
      </c>
      <c r="D11" s="16">
        <v>1.04</v>
      </c>
      <c r="E11" s="34">
        <v>1330.75</v>
      </c>
      <c r="F11" s="34">
        <v>826.2</v>
      </c>
      <c r="G11" s="34">
        <v>1383.98</v>
      </c>
      <c r="H11" s="34">
        <v>859.25</v>
      </c>
      <c r="K11" s="21"/>
      <c r="L11" s="21"/>
    </row>
    <row r="12" spans="1:12" ht="18" customHeight="1">
      <c r="A12" s="67"/>
      <c r="B12" s="68"/>
      <c r="C12" s="33" t="s">
        <v>10</v>
      </c>
      <c r="D12" s="16">
        <v>1.04</v>
      </c>
      <c r="E12" s="34">
        <v>1355.98</v>
      </c>
      <c r="F12" s="34">
        <v>851.42</v>
      </c>
      <c r="G12" s="34">
        <v>1410.22</v>
      </c>
      <c r="H12" s="34">
        <v>885.48</v>
      </c>
      <c r="K12" s="21"/>
      <c r="L12" s="21"/>
    </row>
    <row r="13" spans="1:12" ht="18" customHeight="1">
      <c r="A13" s="67"/>
      <c r="B13" s="69" t="s">
        <v>54</v>
      </c>
      <c r="C13" s="33" t="s">
        <v>39</v>
      </c>
      <c r="D13" s="16" t="s">
        <v>71</v>
      </c>
      <c r="E13" s="64">
        <v>5069.8999999999996</v>
      </c>
      <c r="F13" s="65"/>
      <c r="G13" s="64">
        <v>5069.8999999999996</v>
      </c>
      <c r="H13" s="65"/>
      <c r="K13" s="21"/>
    </row>
    <row r="14" spans="1:12" ht="42.75" customHeight="1">
      <c r="A14" s="67"/>
      <c r="B14" s="69"/>
      <c r="C14" s="33" t="s">
        <v>41</v>
      </c>
      <c r="D14" s="16" t="s">
        <v>71</v>
      </c>
      <c r="E14" s="64">
        <v>2230.77</v>
      </c>
      <c r="F14" s="65"/>
      <c r="G14" s="64">
        <v>2230.77</v>
      </c>
      <c r="H14" s="65"/>
    </row>
    <row r="15" spans="1:12" ht="51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</row>
    <row r="16" spans="1:12" ht="42.75" customHeight="1">
      <c r="A16" s="69" t="s">
        <v>22</v>
      </c>
      <c r="B16" s="66" t="s">
        <v>58</v>
      </c>
      <c r="C16" s="66" t="s">
        <v>33</v>
      </c>
      <c r="D16" s="75" t="s">
        <v>71</v>
      </c>
      <c r="E16" s="72">
        <v>10480.1</v>
      </c>
      <c r="F16" s="72">
        <v>9421.4599999999991</v>
      </c>
      <c r="G16" s="72">
        <v>10480.1</v>
      </c>
      <c r="H16" s="72">
        <v>9421.4599999999991</v>
      </c>
    </row>
    <row r="17" spans="1:8" ht="54" customHeight="1">
      <c r="A17" s="73"/>
      <c r="B17" s="74"/>
      <c r="C17" s="74"/>
      <c r="D17" s="74"/>
      <c r="E17" s="73"/>
      <c r="F17" s="73"/>
      <c r="G17" s="73"/>
      <c r="H17" s="73"/>
    </row>
    <row r="19" spans="1:8">
      <c r="A19" s="14" t="s">
        <v>68</v>
      </c>
    </row>
  </sheetData>
  <mergeCells count="24"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G16:G17"/>
    <mergeCell ref="H16:H17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A3" sqref="A3:A4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5" width="14.5703125" style="14" customWidth="1"/>
    <col min="6" max="6" width="15.42578125" style="14" customWidth="1"/>
    <col min="7" max="7" width="14.42578125" style="14" customWidth="1"/>
    <col min="8" max="8" width="15.42578125" style="14" customWidth="1"/>
    <col min="9" max="9" width="14.42578125" style="14" customWidth="1"/>
    <col min="10" max="10" width="15.42578125" style="14" customWidth="1"/>
    <col min="11" max="11" width="14.42578125" style="14" customWidth="1"/>
    <col min="12" max="248" width="9.140625" style="14"/>
    <col min="249" max="249" width="28" style="14" customWidth="1"/>
    <col min="250" max="250" width="20.85546875" style="14" customWidth="1"/>
    <col min="251" max="251" width="18.140625" style="14" customWidth="1"/>
    <col min="252" max="252" width="16.5703125" style="14" customWidth="1"/>
    <col min="253" max="253" width="13.7109375" style="14" customWidth="1"/>
    <col min="254" max="255" width="16.140625" style="14" customWidth="1"/>
    <col min="256" max="256" width="14.28515625" style="14" customWidth="1"/>
    <col min="257" max="257" width="16.28515625" style="14" customWidth="1"/>
    <col min="258" max="258" width="16.140625" style="14" customWidth="1"/>
    <col min="259" max="259" width="14.7109375" style="14" customWidth="1"/>
    <col min="260" max="260" width="16" style="14" customWidth="1"/>
    <col min="261" max="261" width="16.140625" style="14" customWidth="1"/>
    <col min="262" max="262" width="14.7109375" style="14" customWidth="1"/>
    <col min="263" max="263" width="19.5703125" style="14" customWidth="1"/>
    <col min="264" max="264" width="17.5703125" style="14" customWidth="1"/>
    <col min="265" max="504" width="9.140625" style="14"/>
    <col min="505" max="505" width="28" style="14" customWidth="1"/>
    <col min="506" max="506" width="20.85546875" style="14" customWidth="1"/>
    <col min="507" max="507" width="18.140625" style="14" customWidth="1"/>
    <col min="508" max="508" width="16.5703125" style="14" customWidth="1"/>
    <col min="509" max="509" width="13.7109375" style="14" customWidth="1"/>
    <col min="510" max="511" width="16.140625" style="14" customWidth="1"/>
    <col min="512" max="512" width="14.28515625" style="14" customWidth="1"/>
    <col min="513" max="513" width="16.28515625" style="14" customWidth="1"/>
    <col min="514" max="514" width="16.140625" style="14" customWidth="1"/>
    <col min="515" max="515" width="14.7109375" style="14" customWidth="1"/>
    <col min="516" max="516" width="16" style="14" customWidth="1"/>
    <col min="517" max="517" width="16.140625" style="14" customWidth="1"/>
    <col min="518" max="518" width="14.7109375" style="14" customWidth="1"/>
    <col min="519" max="519" width="19.5703125" style="14" customWidth="1"/>
    <col min="520" max="520" width="17.5703125" style="14" customWidth="1"/>
    <col min="521" max="760" width="9.140625" style="14"/>
    <col min="761" max="761" width="28" style="14" customWidth="1"/>
    <col min="762" max="762" width="20.85546875" style="14" customWidth="1"/>
    <col min="763" max="763" width="18.140625" style="14" customWidth="1"/>
    <col min="764" max="764" width="16.5703125" style="14" customWidth="1"/>
    <col min="765" max="765" width="13.7109375" style="14" customWidth="1"/>
    <col min="766" max="767" width="16.140625" style="14" customWidth="1"/>
    <col min="768" max="768" width="14.28515625" style="14" customWidth="1"/>
    <col min="769" max="769" width="16.28515625" style="14" customWidth="1"/>
    <col min="770" max="770" width="16.140625" style="14" customWidth="1"/>
    <col min="771" max="771" width="14.7109375" style="14" customWidth="1"/>
    <col min="772" max="772" width="16" style="14" customWidth="1"/>
    <col min="773" max="773" width="16.140625" style="14" customWidth="1"/>
    <col min="774" max="774" width="14.7109375" style="14" customWidth="1"/>
    <col min="775" max="775" width="19.5703125" style="14" customWidth="1"/>
    <col min="776" max="776" width="17.5703125" style="14" customWidth="1"/>
    <col min="777" max="1016" width="9.140625" style="14"/>
    <col min="1017" max="1017" width="28" style="14" customWidth="1"/>
    <col min="1018" max="1018" width="20.85546875" style="14" customWidth="1"/>
    <col min="1019" max="1019" width="18.140625" style="14" customWidth="1"/>
    <col min="1020" max="1020" width="16.5703125" style="14" customWidth="1"/>
    <col min="1021" max="1021" width="13.7109375" style="14" customWidth="1"/>
    <col min="1022" max="1023" width="16.140625" style="14" customWidth="1"/>
    <col min="1024" max="1024" width="14.28515625" style="14" customWidth="1"/>
    <col min="1025" max="1025" width="16.28515625" style="14" customWidth="1"/>
    <col min="1026" max="1026" width="16.140625" style="14" customWidth="1"/>
    <col min="1027" max="1027" width="14.7109375" style="14" customWidth="1"/>
    <col min="1028" max="1028" width="16" style="14" customWidth="1"/>
    <col min="1029" max="1029" width="16.140625" style="14" customWidth="1"/>
    <col min="1030" max="1030" width="14.7109375" style="14" customWidth="1"/>
    <col min="1031" max="1031" width="19.5703125" style="14" customWidth="1"/>
    <col min="1032" max="1032" width="17.5703125" style="14" customWidth="1"/>
    <col min="1033" max="1272" width="9.140625" style="14"/>
    <col min="1273" max="1273" width="28" style="14" customWidth="1"/>
    <col min="1274" max="1274" width="20.85546875" style="14" customWidth="1"/>
    <col min="1275" max="1275" width="18.140625" style="14" customWidth="1"/>
    <col min="1276" max="1276" width="16.5703125" style="14" customWidth="1"/>
    <col min="1277" max="1277" width="13.7109375" style="14" customWidth="1"/>
    <col min="1278" max="1279" width="16.140625" style="14" customWidth="1"/>
    <col min="1280" max="1280" width="14.28515625" style="14" customWidth="1"/>
    <col min="1281" max="1281" width="16.28515625" style="14" customWidth="1"/>
    <col min="1282" max="1282" width="16.140625" style="14" customWidth="1"/>
    <col min="1283" max="1283" width="14.7109375" style="14" customWidth="1"/>
    <col min="1284" max="1284" width="16" style="14" customWidth="1"/>
    <col min="1285" max="1285" width="16.140625" style="14" customWidth="1"/>
    <col min="1286" max="1286" width="14.7109375" style="14" customWidth="1"/>
    <col min="1287" max="1287" width="19.5703125" style="14" customWidth="1"/>
    <col min="1288" max="1288" width="17.5703125" style="14" customWidth="1"/>
    <col min="1289" max="1528" width="9.140625" style="14"/>
    <col min="1529" max="1529" width="28" style="14" customWidth="1"/>
    <col min="1530" max="1530" width="20.85546875" style="14" customWidth="1"/>
    <col min="1531" max="1531" width="18.140625" style="14" customWidth="1"/>
    <col min="1532" max="1532" width="16.5703125" style="14" customWidth="1"/>
    <col min="1533" max="1533" width="13.7109375" style="14" customWidth="1"/>
    <col min="1534" max="1535" width="16.140625" style="14" customWidth="1"/>
    <col min="1536" max="1536" width="14.28515625" style="14" customWidth="1"/>
    <col min="1537" max="1537" width="16.28515625" style="14" customWidth="1"/>
    <col min="1538" max="1538" width="16.140625" style="14" customWidth="1"/>
    <col min="1539" max="1539" width="14.7109375" style="14" customWidth="1"/>
    <col min="1540" max="1540" width="16" style="14" customWidth="1"/>
    <col min="1541" max="1541" width="16.140625" style="14" customWidth="1"/>
    <col min="1542" max="1542" width="14.7109375" style="14" customWidth="1"/>
    <col min="1543" max="1543" width="19.5703125" style="14" customWidth="1"/>
    <col min="1544" max="1544" width="17.5703125" style="14" customWidth="1"/>
    <col min="1545" max="1784" width="9.140625" style="14"/>
    <col min="1785" max="1785" width="28" style="14" customWidth="1"/>
    <col min="1786" max="1786" width="20.85546875" style="14" customWidth="1"/>
    <col min="1787" max="1787" width="18.140625" style="14" customWidth="1"/>
    <col min="1788" max="1788" width="16.5703125" style="14" customWidth="1"/>
    <col min="1789" max="1789" width="13.7109375" style="14" customWidth="1"/>
    <col min="1790" max="1791" width="16.140625" style="14" customWidth="1"/>
    <col min="1792" max="1792" width="14.28515625" style="14" customWidth="1"/>
    <col min="1793" max="1793" width="16.28515625" style="14" customWidth="1"/>
    <col min="1794" max="1794" width="16.140625" style="14" customWidth="1"/>
    <col min="1795" max="1795" width="14.7109375" style="14" customWidth="1"/>
    <col min="1796" max="1796" width="16" style="14" customWidth="1"/>
    <col min="1797" max="1797" width="16.140625" style="14" customWidth="1"/>
    <col min="1798" max="1798" width="14.7109375" style="14" customWidth="1"/>
    <col min="1799" max="1799" width="19.5703125" style="14" customWidth="1"/>
    <col min="1800" max="1800" width="17.5703125" style="14" customWidth="1"/>
    <col min="1801" max="2040" width="9.140625" style="14"/>
    <col min="2041" max="2041" width="28" style="14" customWidth="1"/>
    <col min="2042" max="2042" width="20.85546875" style="14" customWidth="1"/>
    <col min="2043" max="2043" width="18.140625" style="14" customWidth="1"/>
    <col min="2044" max="2044" width="16.5703125" style="14" customWidth="1"/>
    <col min="2045" max="2045" width="13.7109375" style="14" customWidth="1"/>
    <col min="2046" max="2047" width="16.140625" style="14" customWidth="1"/>
    <col min="2048" max="2048" width="14.28515625" style="14" customWidth="1"/>
    <col min="2049" max="2049" width="16.28515625" style="14" customWidth="1"/>
    <col min="2050" max="2050" width="16.140625" style="14" customWidth="1"/>
    <col min="2051" max="2051" width="14.7109375" style="14" customWidth="1"/>
    <col min="2052" max="2052" width="16" style="14" customWidth="1"/>
    <col min="2053" max="2053" width="16.140625" style="14" customWidth="1"/>
    <col min="2054" max="2054" width="14.7109375" style="14" customWidth="1"/>
    <col min="2055" max="2055" width="19.5703125" style="14" customWidth="1"/>
    <col min="2056" max="2056" width="17.5703125" style="14" customWidth="1"/>
    <col min="2057" max="2296" width="9.140625" style="14"/>
    <col min="2297" max="2297" width="28" style="14" customWidth="1"/>
    <col min="2298" max="2298" width="20.85546875" style="14" customWidth="1"/>
    <col min="2299" max="2299" width="18.140625" style="14" customWidth="1"/>
    <col min="2300" max="2300" width="16.5703125" style="14" customWidth="1"/>
    <col min="2301" max="2301" width="13.7109375" style="14" customWidth="1"/>
    <col min="2302" max="2303" width="16.140625" style="14" customWidth="1"/>
    <col min="2304" max="2304" width="14.28515625" style="14" customWidth="1"/>
    <col min="2305" max="2305" width="16.28515625" style="14" customWidth="1"/>
    <col min="2306" max="2306" width="16.140625" style="14" customWidth="1"/>
    <col min="2307" max="2307" width="14.7109375" style="14" customWidth="1"/>
    <col min="2308" max="2308" width="16" style="14" customWidth="1"/>
    <col min="2309" max="2309" width="16.140625" style="14" customWidth="1"/>
    <col min="2310" max="2310" width="14.7109375" style="14" customWidth="1"/>
    <col min="2311" max="2311" width="19.5703125" style="14" customWidth="1"/>
    <col min="2312" max="2312" width="17.5703125" style="14" customWidth="1"/>
    <col min="2313" max="2552" width="9.140625" style="14"/>
    <col min="2553" max="2553" width="28" style="14" customWidth="1"/>
    <col min="2554" max="2554" width="20.85546875" style="14" customWidth="1"/>
    <col min="2555" max="2555" width="18.140625" style="14" customWidth="1"/>
    <col min="2556" max="2556" width="16.5703125" style="14" customWidth="1"/>
    <col min="2557" max="2557" width="13.7109375" style="14" customWidth="1"/>
    <col min="2558" max="2559" width="16.140625" style="14" customWidth="1"/>
    <col min="2560" max="2560" width="14.28515625" style="14" customWidth="1"/>
    <col min="2561" max="2561" width="16.28515625" style="14" customWidth="1"/>
    <col min="2562" max="2562" width="16.140625" style="14" customWidth="1"/>
    <col min="2563" max="2563" width="14.7109375" style="14" customWidth="1"/>
    <col min="2564" max="2564" width="16" style="14" customWidth="1"/>
    <col min="2565" max="2565" width="16.140625" style="14" customWidth="1"/>
    <col min="2566" max="2566" width="14.7109375" style="14" customWidth="1"/>
    <col min="2567" max="2567" width="19.5703125" style="14" customWidth="1"/>
    <col min="2568" max="2568" width="17.5703125" style="14" customWidth="1"/>
    <col min="2569" max="2808" width="9.140625" style="14"/>
    <col min="2809" max="2809" width="28" style="14" customWidth="1"/>
    <col min="2810" max="2810" width="20.85546875" style="14" customWidth="1"/>
    <col min="2811" max="2811" width="18.140625" style="14" customWidth="1"/>
    <col min="2812" max="2812" width="16.5703125" style="14" customWidth="1"/>
    <col min="2813" max="2813" width="13.7109375" style="14" customWidth="1"/>
    <col min="2814" max="2815" width="16.140625" style="14" customWidth="1"/>
    <col min="2816" max="2816" width="14.28515625" style="14" customWidth="1"/>
    <col min="2817" max="2817" width="16.28515625" style="14" customWidth="1"/>
    <col min="2818" max="2818" width="16.140625" style="14" customWidth="1"/>
    <col min="2819" max="2819" width="14.7109375" style="14" customWidth="1"/>
    <col min="2820" max="2820" width="16" style="14" customWidth="1"/>
    <col min="2821" max="2821" width="16.140625" style="14" customWidth="1"/>
    <col min="2822" max="2822" width="14.7109375" style="14" customWidth="1"/>
    <col min="2823" max="2823" width="19.5703125" style="14" customWidth="1"/>
    <col min="2824" max="2824" width="17.5703125" style="14" customWidth="1"/>
    <col min="2825" max="3064" width="9.140625" style="14"/>
    <col min="3065" max="3065" width="28" style="14" customWidth="1"/>
    <col min="3066" max="3066" width="20.85546875" style="14" customWidth="1"/>
    <col min="3067" max="3067" width="18.140625" style="14" customWidth="1"/>
    <col min="3068" max="3068" width="16.5703125" style="14" customWidth="1"/>
    <col min="3069" max="3069" width="13.7109375" style="14" customWidth="1"/>
    <col min="3070" max="3071" width="16.140625" style="14" customWidth="1"/>
    <col min="3072" max="3072" width="14.28515625" style="14" customWidth="1"/>
    <col min="3073" max="3073" width="16.28515625" style="14" customWidth="1"/>
    <col min="3074" max="3074" width="16.140625" style="14" customWidth="1"/>
    <col min="3075" max="3075" width="14.7109375" style="14" customWidth="1"/>
    <col min="3076" max="3076" width="16" style="14" customWidth="1"/>
    <col min="3077" max="3077" width="16.140625" style="14" customWidth="1"/>
    <col min="3078" max="3078" width="14.7109375" style="14" customWidth="1"/>
    <col min="3079" max="3079" width="19.5703125" style="14" customWidth="1"/>
    <col min="3080" max="3080" width="17.5703125" style="14" customWidth="1"/>
    <col min="3081" max="3320" width="9.140625" style="14"/>
    <col min="3321" max="3321" width="28" style="14" customWidth="1"/>
    <col min="3322" max="3322" width="20.85546875" style="14" customWidth="1"/>
    <col min="3323" max="3323" width="18.140625" style="14" customWidth="1"/>
    <col min="3324" max="3324" width="16.5703125" style="14" customWidth="1"/>
    <col min="3325" max="3325" width="13.7109375" style="14" customWidth="1"/>
    <col min="3326" max="3327" width="16.140625" style="14" customWidth="1"/>
    <col min="3328" max="3328" width="14.28515625" style="14" customWidth="1"/>
    <col min="3329" max="3329" width="16.28515625" style="14" customWidth="1"/>
    <col min="3330" max="3330" width="16.140625" style="14" customWidth="1"/>
    <col min="3331" max="3331" width="14.7109375" style="14" customWidth="1"/>
    <col min="3332" max="3332" width="16" style="14" customWidth="1"/>
    <col min="3333" max="3333" width="16.140625" style="14" customWidth="1"/>
    <col min="3334" max="3334" width="14.7109375" style="14" customWidth="1"/>
    <col min="3335" max="3335" width="19.5703125" style="14" customWidth="1"/>
    <col min="3336" max="3336" width="17.5703125" style="14" customWidth="1"/>
    <col min="3337" max="3576" width="9.140625" style="14"/>
    <col min="3577" max="3577" width="28" style="14" customWidth="1"/>
    <col min="3578" max="3578" width="20.85546875" style="14" customWidth="1"/>
    <col min="3579" max="3579" width="18.140625" style="14" customWidth="1"/>
    <col min="3580" max="3580" width="16.5703125" style="14" customWidth="1"/>
    <col min="3581" max="3581" width="13.7109375" style="14" customWidth="1"/>
    <col min="3582" max="3583" width="16.140625" style="14" customWidth="1"/>
    <col min="3584" max="3584" width="14.28515625" style="14" customWidth="1"/>
    <col min="3585" max="3585" width="16.28515625" style="14" customWidth="1"/>
    <col min="3586" max="3586" width="16.140625" style="14" customWidth="1"/>
    <col min="3587" max="3587" width="14.7109375" style="14" customWidth="1"/>
    <col min="3588" max="3588" width="16" style="14" customWidth="1"/>
    <col min="3589" max="3589" width="16.140625" style="14" customWidth="1"/>
    <col min="3590" max="3590" width="14.7109375" style="14" customWidth="1"/>
    <col min="3591" max="3591" width="19.5703125" style="14" customWidth="1"/>
    <col min="3592" max="3592" width="17.5703125" style="14" customWidth="1"/>
    <col min="3593" max="3832" width="9.140625" style="14"/>
    <col min="3833" max="3833" width="28" style="14" customWidth="1"/>
    <col min="3834" max="3834" width="20.85546875" style="14" customWidth="1"/>
    <col min="3835" max="3835" width="18.140625" style="14" customWidth="1"/>
    <col min="3836" max="3836" width="16.5703125" style="14" customWidth="1"/>
    <col min="3837" max="3837" width="13.7109375" style="14" customWidth="1"/>
    <col min="3838" max="3839" width="16.140625" style="14" customWidth="1"/>
    <col min="3840" max="3840" width="14.28515625" style="14" customWidth="1"/>
    <col min="3841" max="3841" width="16.28515625" style="14" customWidth="1"/>
    <col min="3842" max="3842" width="16.140625" style="14" customWidth="1"/>
    <col min="3843" max="3843" width="14.7109375" style="14" customWidth="1"/>
    <col min="3844" max="3844" width="16" style="14" customWidth="1"/>
    <col min="3845" max="3845" width="16.140625" style="14" customWidth="1"/>
    <col min="3846" max="3846" width="14.7109375" style="14" customWidth="1"/>
    <col min="3847" max="3847" width="19.5703125" style="14" customWidth="1"/>
    <col min="3848" max="3848" width="17.5703125" style="14" customWidth="1"/>
    <col min="3849" max="4088" width="9.140625" style="14"/>
    <col min="4089" max="4089" width="28" style="14" customWidth="1"/>
    <col min="4090" max="4090" width="20.85546875" style="14" customWidth="1"/>
    <col min="4091" max="4091" width="18.140625" style="14" customWidth="1"/>
    <col min="4092" max="4092" width="16.5703125" style="14" customWidth="1"/>
    <col min="4093" max="4093" width="13.7109375" style="14" customWidth="1"/>
    <col min="4094" max="4095" width="16.140625" style="14" customWidth="1"/>
    <col min="4096" max="4096" width="14.28515625" style="14" customWidth="1"/>
    <col min="4097" max="4097" width="16.28515625" style="14" customWidth="1"/>
    <col min="4098" max="4098" width="16.140625" style="14" customWidth="1"/>
    <col min="4099" max="4099" width="14.7109375" style="14" customWidth="1"/>
    <col min="4100" max="4100" width="16" style="14" customWidth="1"/>
    <col min="4101" max="4101" width="16.140625" style="14" customWidth="1"/>
    <col min="4102" max="4102" width="14.7109375" style="14" customWidth="1"/>
    <col min="4103" max="4103" width="19.5703125" style="14" customWidth="1"/>
    <col min="4104" max="4104" width="17.5703125" style="14" customWidth="1"/>
    <col min="4105" max="4344" width="9.140625" style="14"/>
    <col min="4345" max="4345" width="28" style="14" customWidth="1"/>
    <col min="4346" max="4346" width="20.85546875" style="14" customWidth="1"/>
    <col min="4347" max="4347" width="18.140625" style="14" customWidth="1"/>
    <col min="4348" max="4348" width="16.5703125" style="14" customWidth="1"/>
    <col min="4349" max="4349" width="13.7109375" style="14" customWidth="1"/>
    <col min="4350" max="4351" width="16.140625" style="14" customWidth="1"/>
    <col min="4352" max="4352" width="14.28515625" style="14" customWidth="1"/>
    <col min="4353" max="4353" width="16.28515625" style="14" customWidth="1"/>
    <col min="4354" max="4354" width="16.140625" style="14" customWidth="1"/>
    <col min="4355" max="4355" width="14.7109375" style="14" customWidth="1"/>
    <col min="4356" max="4356" width="16" style="14" customWidth="1"/>
    <col min="4357" max="4357" width="16.140625" style="14" customWidth="1"/>
    <col min="4358" max="4358" width="14.7109375" style="14" customWidth="1"/>
    <col min="4359" max="4359" width="19.5703125" style="14" customWidth="1"/>
    <col min="4360" max="4360" width="17.5703125" style="14" customWidth="1"/>
    <col min="4361" max="4600" width="9.140625" style="14"/>
    <col min="4601" max="4601" width="28" style="14" customWidth="1"/>
    <col min="4602" max="4602" width="20.85546875" style="14" customWidth="1"/>
    <col min="4603" max="4603" width="18.140625" style="14" customWidth="1"/>
    <col min="4604" max="4604" width="16.5703125" style="14" customWidth="1"/>
    <col min="4605" max="4605" width="13.7109375" style="14" customWidth="1"/>
    <col min="4606" max="4607" width="16.140625" style="14" customWidth="1"/>
    <col min="4608" max="4608" width="14.28515625" style="14" customWidth="1"/>
    <col min="4609" max="4609" width="16.28515625" style="14" customWidth="1"/>
    <col min="4610" max="4610" width="16.140625" style="14" customWidth="1"/>
    <col min="4611" max="4611" width="14.7109375" style="14" customWidth="1"/>
    <col min="4612" max="4612" width="16" style="14" customWidth="1"/>
    <col min="4613" max="4613" width="16.140625" style="14" customWidth="1"/>
    <col min="4614" max="4614" width="14.7109375" style="14" customWidth="1"/>
    <col min="4615" max="4615" width="19.5703125" style="14" customWidth="1"/>
    <col min="4616" max="4616" width="17.5703125" style="14" customWidth="1"/>
    <col min="4617" max="4856" width="9.140625" style="14"/>
    <col min="4857" max="4857" width="28" style="14" customWidth="1"/>
    <col min="4858" max="4858" width="20.85546875" style="14" customWidth="1"/>
    <col min="4859" max="4859" width="18.140625" style="14" customWidth="1"/>
    <col min="4860" max="4860" width="16.5703125" style="14" customWidth="1"/>
    <col min="4861" max="4861" width="13.7109375" style="14" customWidth="1"/>
    <col min="4862" max="4863" width="16.140625" style="14" customWidth="1"/>
    <col min="4864" max="4864" width="14.28515625" style="14" customWidth="1"/>
    <col min="4865" max="4865" width="16.28515625" style="14" customWidth="1"/>
    <col min="4866" max="4866" width="16.140625" style="14" customWidth="1"/>
    <col min="4867" max="4867" width="14.7109375" style="14" customWidth="1"/>
    <col min="4868" max="4868" width="16" style="14" customWidth="1"/>
    <col min="4869" max="4869" width="16.140625" style="14" customWidth="1"/>
    <col min="4870" max="4870" width="14.7109375" style="14" customWidth="1"/>
    <col min="4871" max="4871" width="19.5703125" style="14" customWidth="1"/>
    <col min="4872" max="4872" width="17.5703125" style="14" customWidth="1"/>
    <col min="4873" max="5112" width="9.140625" style="14"/>
    <col min="5113" max="5113" width="28" style="14" customWidth="1"/>
    <col min="5114" max="5114" width="20.85546875" style="14" customWidth="1"/>
    <col min="5115" max="5115" width="18.140625" style="14" customWidth="1"/>
    <col min="5116" max="5116" width="16.5703125" style="14" customWidth="1"/>
    <col min="5117" max="5117" width="13.7109375" style="14" customWidth="1"/>
    <col min="5118" max="5119" width="16.140625" style="14" customWidth="1"/>
    <col min="5120" max="5120" width="14.28515625" style="14" customWidth="1"/>
    <col min="5121" max="5121" width="16.28515625" style="14" customWidth="1"/>
    <col min="5122" max="5122" width="16.140625" style="14" customWidth="1"/>
    <col min="5123" max="5123" width="14.7109375" style="14" customWidth="1"/>
    <col min="5124" max="5124" width="16" style="14" customWidth="1"/>
    <col min="5125" max="5125" width="16.140625" style="14" customWidth="1"/>
    <col min="5126" max="5126" width="14.7109375" style="14" customWidth="1"/>
    <col min="5127" max="5127" width="19.5703125" style="14" customWidth="1"/>
    <col min="5128" max="5128" width="17.5703125" style="14" customWidth="1"/>
    <col min="5129" max="5368" width="9.140625" style="14"/>
    <col min="5369" max="5369" width="28" style="14" customWidth="1"/>
    <col min="5370" max="5370" width="20.85546875" style="14" customWidth="1"/>
    <col min="5371" max="5371" width="18.140625" style="14" customWidth="1"/>
    <col min="5372" max="5372" width="16.5703125" style="14" customWidth="1"/>
    <col min="5373" max="5373" width="13.7109375" style="14" customWidth="1"/>
    <col min="5374" max="5375" width="16.140625" style="14" customWidth="1"/>
    <col min="5376" max="5376" width="14.28515625" style="14" customWidth="1"/>
    <col min="5377" max="5377" width="16.28515625" style="14" customWidth="1"/>
    <col min="5378" max="5378" width="16.140625" style="14" customWidth="1"/>
    <col min="5379" max="5379" width="14.7109375" style="14" customWidth="1"/>
    <col min="5380" max="5380" width="16" style="14" customWidth="1"/>
    <col min="5381" max="5381" width="16.140625" style="14" customWidth="1"/>
    <col min="5382" max="5382" width="14.7109375" style="14" customWidth="1"/>
    <col min="5383" max="5383" width="19.5703125" style="14" customWidth="1"/>
    <col min="5384" max="5384" width="17.5703125" style="14" customWidth="1"/>
    <col min="5385" max="5624" width="9.140625" style="14"/>
    <col min="5625" max="5625" width="28" style="14" customWidth="1"/>
    <col min="5626" max="5626" width="20.85546875" style="14" customWidth="1"/>
    <col min="5627" max="5627" width="18.140625" style="14" customWidth="1"/>
    <col min="5628" max="5628" width="16.5703125" style="14" customWidth="1"/>
    <col min="5629" max="5629" width="13.7109375" style="14" customWidth="1"/>
    <col min="5630" max="5631" width="16.140625" style="14" customWidth="1"/>
    <col min="5632" max="5632" width="14.28515625" style="14" customWidth="1"/>
    <col min="5633" max="5633" width="16.28515625" style="14" customWidth="1"/>
    <col min="5634" max="5634" width="16.140625" style="14" customWidth="1"/>
    <col min="5635" max="5635" width="14.7109375" style="14" customWidth="1"/>
    <col min="5636" max="5636" width="16" style="14" customWidth="1"/>
    <col min="5637" max="5637" width="16.140625" style="14" customWidth="1"/>
    <col min="5638" max="5638" width="14.7109375" style="14" customWidth="1"/>
    <col min="5639" max="5639" width="19.5703125" style="14" customWidth="1"/>
    <col min="5640" max="5640" width="17.5703125" style="14" customWidth="1"/>
    <col min="5641" max="5880" width="9.140625" style="14"/>
    <col min="5881" max="5881" width="28" style="14" customWidth="1"/>
    <col min="5882" max="5882" width="20.85546875" style="14" customWidth="1"/>
    <col min="5883" max="5883" width="18.140625" style="14" customWidth="1"/>
    <col min="5884" max="5884" width="16.5703125" style="14" customWidth="1"/>
    <col min="5885" max="5885" width="13.7109375" style="14" customWidth="1"/>
    <col min="5886" max="5887" width="16.140625" style="14" customWidth="1"/>
    <col min="5888" max="5888" width="14.28515625" style="14" customWidth="1"/>
    <col min="5889" max="5889" width="16.28515625" style="14" customWidth="1"/>
    <col min="5890" max="5890" width="16.140625" style="14" customWidth="1"/>
    <col min="5891" max="5891" width="14.7109375" style="14" customWidth="1"/>
    <col min="5892" max="5892" width="16" style="14" customWidth="1"/>
    <col min="5893" max="5893" width="16.140625" style="14" customWidth="1"/>
    <col min="5894" max="5894" width="14.7109375" style="14" customWidth="1"/>
    <col min="5895" max="5895" width="19.5703125" style="14" customWidth="1"/>
    <col min="5896" max="5896" width="17.5703125" style="14" customWidth="1"/>
    <col min="5897" max="6136" width="9.140625" style="14"/>
    <col min="6137" max="6137" width="28" style="14" customWidth="1"/>
    <col min="6138" max="6138" width="20.85546875" style="14" customWidth="1"/>
    <col min="6139" max="6139" width="18.140625" style="14" customWidth="1"/>
    <col min="6140" max="6140" width="16.5703125" style="14" customWidth="1"/>
    <col min="6141" max="6141" width="13.7109375" style="14" customWidth="1"/>
    <col min="6142" max="6143" width="16.140625" style="14" customWidth="1"/>
    <col min="6144" max="6144" width="14.28515625" style="14" customWidth="1"/>
    <col min="6145" max="6145" width="16.28515625" style="14" customWidth="1"/>
    <col min="6146" max="6146" width="16.140625" style="14" customWidth="1"/>
    <col min="6147" max="6147" width="14.7109375" style="14" customWidth="1"/>
    <col min="6148" max="6148" width="16" style="14" customWidth="1"/>
    <col min="6149" max="6149" width="16.140625" style="14" customWidth="1"/>
    <col min="6150" max="6150" width="14.7109375" style="14" customWidth="1"/>
    <col min="6151" max="6151" width="19.5703125" style="14" customWidth="1"/>
    <col min="6152" max="6152" width="17.5703125" style="14" customWidth="1"/>
    <col min="6153" max="6392" width="9.140625" style="14"/>
    <col min="6393" max="6393" width="28" style="14" customWidth="1"/>
    <col min="6394" max="6394" width="20.85546875" style="14" customWidth="1"/>
    <col min="6395" max="6395" width="18.140625" style="14" customWidth="1"/>
    <col min="6396" max="6396" width="16.5703125" style="14" customWidth="1"/>
    <col min="6397" max="6397" width="13.7109375" style="14" customWidth="1"/>
    <col min="6398" max="6399" width="16.140625" style="14" customWidth="1"/>
    <col min="6400" max="6400" width="14.28515625" style="14" customWidth="1"/>
    <col min="6401" max="6401" width="16.28515625" style="14" customWidth="1"/>
    <col min="6402" max="6402" width="16.140625" style="14" customWidth="1"/>
    <col min="6403" max="6403" width="14.7109375" style="14" customWidth="1"/>
    <col min="6404" max="6404" width="16" style="14" customWidth="1"/>
    <col min="6405" max="6405" width="16.140625" style="14" customWidth="1"/>
    <col min="6406" max="6406" width="14.7109375" style="14" customWidth="1"/>
    <col min="6407" max="6407" width="19.5703125" style="14" customWidth="1"/>
    <col min="6408" max="6408" width="17.5703125" style="14" customWidth="1"/>
    <col min="6409" max="6648" width="9.140625" style="14"/>
    <col min="6649" max="6649" width="28" style="14" customWidth="1"/>
    <col min="6650" max="6650" width="20.85546875" style="14" customWidth="1"/>
    <col min="6651" max="6651" width="18.140625" style="14" customWidth="1"/>
    <col min="6652" max="6652" width="16.5703125" style="14" customWidth="1"/>
    <col min="6653" max="6653" width="13.7109375" style="14" customWidth="1"/>
    <col min="6654" max="6655" width="16.140625" style="14" customWidth="1"/>
    <col min="6656" max="6656" width="14.28515625" style="14" customWidth="1"/>
    <col min="6657" max="6657" width="16.28515625" style="14" customWidth="1"/>
    <col min="6658" max="6658" width="16.140625" style="14" customWidth="1"/>
    <col min="6659" max="6659" width="14.7109375" style="14" customWidth="1"/>
    <col min="6660" max="6660" width="16" style="14" customWidth="1"/>
    <col min="6661" max="6661" width="16.140625" style="14" customWidth="1"/>
    <col min="6662" max="6662" width="14.7109375" style="14" customWidth="1"/>
    <col min="6663" max="6663" width="19.5703125" style="14" customWidth="1"/>
    <col min="6664" max="6664" width="17.5703125" style="14" customWidth="1"/>
    <col min="6665" max="6904" width="9.140625" style="14"/>
    <col min="6905" max="6905" width="28" style="14" customWidth="1"/>
    <col min="6906" max="6906" width="20.85546875" style="14" customWidth="1"/>
    <col min="6907" max="6907" width="18.140625" style="14" customWidth="1"/>
    <col min="6908" max="6908" width="16.5703125" style="14" customWidth="1"/>
    <col min="6909" max="6909" width="13.7109375" style="14" customWidth="1"/>
    <col min="6910" max="6911" width="16.140625" style="14" customWidth="1"/>
    <col min="6912" max="6912" width="14.28515625" style="14" customWidth="1"/>
    <col min="6913" max="6913" width="16.28515625" style="14" customWidth="1"/>
    <col min="6914" max="6914" width="16.140625" style="14" customWidth="1"/>
    <col min="6915" max="6915" width="14.7109375" style="14" customWidth="1"/>
    <col min="6916" max="6916" width="16" style="14" customWidth="1"/>
    <col min="6917" max="6917" width="16.140625" style="14" customWidth="1"/>
    <col min="6918" max="6918" width="14.7109375" style="14" customWidth="1"/>
    <col min="6919" max="6919" width="19.5703125" style="14" customWidth="1"/>
    <col min="6920" max="6920" width="17.5703125" style="14" customWidth="1"/>
    <col min="6921" max="7160" width="9.140625" style="14"/>
    <col min="7161" max="7161" width="28" style="14" customWidth="1"/>
    <col min="7162" max="7162" width="20.85546875" style="14" customWidth="1"/>
    <col min="7163" max="7163" width="18.140625" style="14" customWidth="1"/>
    <col min="7164" max="7164" width="16.5703125" style="14" customWidth="1"/>
    <col min="7165" max="7165" width="13.7109375" style="14" customWidth="1"/>
    <col min="7166" max="7167" width="16.140625" style="14" customWidth="1"/>
    <col min="7168" max="7168" width="14.28515625" style="14" customWidth="1"/>
    <col min="7169" max="7169" width="16.28515625" style="14" customWidth="1"/>
    <col min="7170" max="7170" width="16.140625" style="14" customWidth="1"/>
    <col min="7171" max="7171" width="14.7109375" style="14" customWidth="1"/>
    <col min="7172" max="7172" width="16" style="14" customWidth="1"/>
    <col min="7173" max="7173" width="16.140625" style="14" customWidth="1"/>
    <col min="7174" max="7174" width="14.7109375" style="14" customWidth="1"/>
    <col min="7175" max="7175" width="19.5703125" style="14" customWidth="1"/>
    <col min="7176" max="7176" width="17.5703125" style="14" customWidth="1"/>
    <col min="7177" max="7416" width="9.140625" style="14"/>
    <col min="7417" max="7417" width="28" style="14" customWidth="1"/>
    <col min="7418" max="7418" width="20.85546875" style="14" customWidth="1"/>
    <col min="7419" max="7419" width="18.140625" style="14" customWidth="1"/>
    <col min="7420" max="7420" width="16.5703125" style="14" customWidth="1"/>
    <col min="7421" max="7421" width="13.7109375" style="14" customWidth="1"/>
    <col min="7422" max="7423" width="16.140625" style="14" customWidth="1"/>
    <col min="7424" max="7424" width="14.28515625" style="14" customWidth="1"/>
    <col min="7425" max="7425" width="16.28515625" style="14" customWidth="1"/>
    <col min="7426" max="7426" width="16.140625" style="14" customWidth="1"/>
    <col min="7427" max="7427" width="14.7109375" style="14" customWidth="1"/>
    <col min="7428" max="7428" width="16" style="14" customWidth="1"/>
    <col min="7429" max="7429" width="16.140625" style="14" customWidth="1"/>
    <col min="7430" max="7430" width="14.7109375" style="14" customWidth="1"/>
    <col min="7431" max="7431" width="19.5703125" style="14" customWidth="1"/>
    <col min="7432" max="7432" width="17.5703125" style="14" customWidth="1"/>
    <col min="7433" max="7672" width="9.140625" style="14"/>
    <col min="7673" max="7673" width="28" style="14" customWidth="1"/>
    <col min="7674" max="7674" width="20.85546875" style="14" customWidth="1"/>
    <col min="7675" max="7675" width="18.140625" style="14" customWidth="1"/>
    <col min="7676" max="7676" width="16.5703125" style="14" customWidth="1"/>
    <col min="7677" max="7677" width="13.7109375" style="14" customWidth="1"/>
    <col min="7678" max="7679" width="16.140625" style="14" customWidth="1"/>
    <col min="7680" max="7680" width="14.28515625" style="14" customWidth="1"/>
    <col min="7681" max="7681" width="16.28515625" style="14" customWidth="1"/>
    <col min="7682" max="7682" width="16.140625" style="14" customWidth="1"/>
    <col min="7683" max="7683" width="14.7109375" style="14" customWidth="1"/>
    <col min="7684" max="7684" width="16" style="14" customWidth="1"/>
    <col min="7685" max="7685" width="16.140625" style="14" customWidth="1"/>
    <col min="7686" max="7686" width="14.7109375" style="14" customWidth="1"/>
    <col min="7687" max="7687" width="19.5703125" style="14" customWidth="1"/>
    <col min="7688" max="7688" width="17.5703125" style="14" customWidth="1"/>
    <col min="7689" max="7928" width="9.140625" style="14"/>
    <col min="7929" max="7929" width="28" style="14" customWidth="1"/>
    <col min="7930" max="7930" width="20.85546875" style="14" customWidth="1"/>
    <col min="7931" max="7931" width="18.140625" style="14" customWidth="1"/>
    <col min="7932" max="7932" width="16.5703125" style="14" customWidth="1"/>
    <col min="7933" max="7933" width="13.7109375" style="14" customWidth="1"/>
    <col min="7934" max="7935" width="16.140625" style="14" customWidth="1"/>
    <col min="7936" max="7936" width="14.28515625" style="14" customWidth="1"/>
    <col min="7937" max="7937" width="16.28515625" style="14" customWidth="1"/>
    <col min="7938" max="7938" width="16.140625" style="14" customWidth="1"/>
    <col min="7939" max="7939" width="14.7109375" style="14" customWidth="1"/>
    <col min="7940" max="7940" width="16" style="14" customWidth="1"/>
    <col min="7941" max="7941" width="16.140625" style="14" customWidth="1"/>
    <col min="7942" max="7942" width="14.7109375" style="14" customWidth="1"/>
    <col min="7943" max="7943" width="19.5703125" style="14" customWidth="1"/>
    <col min="7944" max="7944" width="17.5703125" style="14" customWidth="1"/>
    <col min="7945" max="8184" width="9.140625" style="14"/>
    <col min="8185" max="8185" width="28" style="14" customWidth="1"/>
    <col min="8186" max="8186" width="20.85546875" style="14" customWidth="1"/>
    <col min="8187" max="8187" width="18.140625" style="14" customWidth="1"/>
    <col min="8188" max="8188" width="16.5703125" style="14" customWidth="1"/>
    <col min="8189" max="8189" width="13.7109375" style="14" customWidth="1"/>
    <col min="8190" max="8191" width="16.140625" style="14" customWidth="1"/>
    <col min="8192" max="8192" width="14.28515625" style="14" customWidth="1"/>
    <col min="8193" max="8193" width="16.28515625" style="14" customWidth="1"/>
    <col min="8194" max="8194" width="16.140625" style="14" customWidth="1"/>
    <col min="8195" max="8195" width="14.7109375" style="14" customWidth="1"/>
    <col min="8196" max="8196" width="16" style="14" customWidth="1"/>
    <col min="8197" max="8197" width="16.140625" style="14" customWidth="1"/>
    <col min="8198" max="8198" width="14.7109375" style="14" customWidth="1"/>
    <col min="8199" max="8199" width="19.5703125" style="14" customWidth="1"/>
    <col min="8200" max="8200" width="17.5703125" style="14" customWidth="1"/>
    <col min="8201" max="8440" width="9.140625" style="14"/>
    <col min="8441" max="8441" width="28" style="14" customWidth="1"/>
    <col min="8442" max="8442" width="20.85546875" style="14" customWidth="1"/>
    <col min="8443" max="8443" width="18.140625" style="14" customWidth="1"/>
    <col min="8444" max="8444" width="16.5703125" style="14" customWidth="1"/>
    <col min="8445" max="8445" width="13.7109375" style="14" customWidth="1"/>
    <col min="8446" max="8447" width="16.140625" style="14" customWidth="1"/>
    <col min="8448" max="8448" width="14.28515625" style="14" customWidth="1"/>
    <col min="8449" max="8449" width="16.28515625" style="14" customWidth="1"/>
    <col min="8450" max="8450" width="16.140625" style="14" customWidth="1"/>
    <col min="8451" max="8451" width="14.7109375" style="14" customWidth="1"/>
    <col min="8452" max="8452" width="16" style="14" customWidth="1"/>
    <col min="8453" max="8453" width="16.140625" style="14" customWidth="1"/>
    <col min="8454" max="8454" width="14.7109375" style="14" customWidth="1"/>
    <col min="8455" max="8455" width="19.5703125" style="14" customWidth="1"/>
    <col min="8456" max="8456" width="17.5703125" style="14" customWidth="1"/>
    <col min="8457" max="8696" width="9.140625" style="14"/>
    <col min="8697" max="8697" width="28" style="14" customWidth="1"/>
    <col min="8698" max="8698" width="20.85546875" style="14" customWidth="1"/>
    <col min="8699" max="8699" width="18.140625" style="14" customWidth="1"/>
    <col min="8700" max="8700" width="16.5703125" style="14" customWidth="1"/>
    <col min="8701" max="8701" width="13.7109375" style="14" customWidth="1"/>
    <col min="8702" max="8703" width="16.140625" style="14" customWidth="1"/>
    <col min="8704" max="8704" width="14.28515625" style="14" customWidth="1"/>
    <col min="8705" max="8705" width="16.28515625" style="14" customWidth="1"/>
    <col min="8706" max="8706" width="16.140625" style="14" customWidth="1"/>
    <col min="8707" max="8707" width="14.7109375" style="14" customWidth="1"/>
    <col min="8708" max="8708" width="16" style="14" customWidth="1"/>
    <col min="8709" max="8709" width="16.140625" style="14" customWidth="1"/>
    <col min="8710" max="8710" width="14.7109375" style="14" customWidth="1"/>
    <col min="8711" max="8711" width="19.5703125" style="14" customWidth="1"/>
    <col min="8712" max="8712" width="17.5703125" style="14" customWidth="1"/>
    <col min="8713" max="8952" width="9.140625" style="14"/>
    <col min="8953" max="8953" width="28" style="14" customWidth="1"/>
    <col min="8954" max="8954" width="20.85546875" style="14" customWidth="1"/>
    <col min="8955" max="8955" width="18.140625" style="14" customWidth="1"/>
    <col min="8956" max="8956" width="16.5703125" style="14" customWidth="1"/>
    <col min="8957" max="8957" width="13.7109375" style="14" customWidth="1"/>
    <col min="8958" max="8959" width="16.140625" style="14" customWidth="1"/>
    <col min="8960" max="8960" width="14.28515625" style="14" customWidth="1"/>
    <col min="8961" max="8961" width="16.28515625" style="14" customWidth="1"/>
    <col min="8962" max="8962" width="16.140625" style="14" customWidth="1"/>
    <col min="8963" max="8963" width="14.7109375" style="14" customWidth="1"/>
    <col min="8964" max="8964" width="16" style="14" customWidth="1"/>
    <col min="8965" max="8965" width="16.140625" style="14" customWidth="1"/>
    <col min="8966" max="8966" width="14.7109375" style="14" customWidth="1"/>
    <col min="8967" max="8967" width="19.5703125" style="14" customWidth="1"/>
    <col min="8968" max="8968" width="17.5703125" style="14" customWidth="1"/>
    <col min="8969" max="9208" width="9.140625" style="14"/>
    <col min="9209" max="9209" width="28" style="14" customWidth="1"/>
    <col min="9210" max="9210" width="20.85546875" style="14" customWidth="1"/>
    <col min="9211" max="9211" width="18.140625" style="14" customWidth="1"/>
    <col min="9212" max="9212" width="16.5703125" style="14" customWidth="1"/>
    <col min="9213" max="9213" width="13.7109375" style="14" customWidth="1"/>
    <col min="9214" max="9215" width="16.140625" style="14" customWidth="1"/>
    <col min="9216" max="9216" width="14.28515625" style="14" customWidth="1"/>
    <col min="9217" max="9217" width="16.28515625" style="14" customWidth="1"/>
    <col min="9218" max="9218" width="16.140625" style="14" customWidth="1"/>
    <col min="9219" max="9219" width="14.7109375" style="14" customWidth="1"/>
    <col min="9220" max="9220" width="16" style="14" customWidth="1"/>
    <col min="9221" max="9221" width="16.140625" style="14" customWidth="1"/>
    <col min="9222" max="9222" width="14.7109375" style="14" customWidth="1"/>
    <col min="9223" max="9223" width="19.5703125" style="14" customWidth="1"/>
    <col min="9224" max="9224" width="17.5703125" style="14" customWidth="1"/>
    <col min="9225" max="9464" width="9.140625" style="14"/>
    <col min="9465" max="9465" width="28" style="14" customWidth="1"/>
    <col min="9466" max="9466" width="20.85546875" style="14" customWidth="1"/>
    <col min="9467" max="9467" width="18.140625" style="14" customWidth="1"/>
    <col min="9468" max="9468" width="16.5703125" style="14" customWidth="1"/>
    <col min="9469" max="9469" width="13.7109375" style="14" customWidth="1"/>
    <col min="9470" max="9471" width="16.140625" style="14" customWidth="1"/>
    <col min="9472" max="9472" width="14.28515625" style="14" customWidth="1"/>
    <col min="9473" max="9473" width="16.28515625" style="14" customWidth="1"/>
    <col min="9474" max="9474" width="16.140625" style="14" customWidth="1"/>
    <col min="9475" max="9475" width="14.7109375" style="14" customWidth="1"/>
    <col min="9476" max="9476" width="16" style="14" customWidth="1"/>
    <col min="9477" max="9477" width="16.140625" style="14" customWidth="1"/>
    <col min="9478" max="9478" width="14.7109375" style="14" customWidth="1"/>
    <col min="9479" max="9479" width="19.5703125" style="14" customWidth="1"/>
    <col min="9480" max="9480" width="17.5703125" style="14" customWidth="1"/>
    <col min="9481" max="9720" width="9.140625" style="14"/>
    <col min="9721" max="9721" width="28" style="14" customWidth="1"/>
    <col min="9722" max="9722" width="20.85546875" style="14" customWidth="1"/>
    <col min="9723" max="9723" width="18.140625" style="14" customWidth="1"/>
    <col min="9724" max="9724" width="16.5703125" style="14" customWidth="1"/>
    <col min="9725" max="9725" width="13.7109375" style="14" customWidth="1"/>
    <col min="9726" max="9727" width="16.140625" style="14" customWidth="1"/>
    <col min="9728" max="9728" width="14.28515625" style="14" customWidth="1"/>
    <col min="9729" max="9729" width="16.28515625" style="14" customWidth="1"/>
    <col min="9730" max="9730" width="16.140625" style="14" customWidth="1"/>
    <col min="9731" max="9731" width="14.7109375" style="14" customWidth="1"/>
    <col min="9732" max="9732" width="16" style="14" customWidth="1"/>
    <col min="9733" max="9733" width="16.140625" style="14" customWidth="1"/>
    <col min="9734" max="9734" width="14.7109375" style="14" customWidth="1"/>
    <col min="9735" max="9735" width="19.5703125" style="14" customWidth="1"/>
    <col min="9736" max="9736" width="17.5703125" style="14" customWidth="1"/>
    <col min="9737" max="9976" width="9.140625" style="14"/>
    <col min="9977" max="9977" width="28" style="14" customWidth="1"/>
    <col min="9978" max="9978" width="20.85546875" style="14" customWidth="1"/>
    <col min="9979" max="9979" width="18.140625" style="14" customWidth="1"/>
    <col min="9980" max="9980" width="16.5703125" style="14" customWidth="1"/>
    <col min="9981" max="9981" width="13.7109375" style="14" customWidth="1"/>
    <col min="9982" max="9983" width="16.140625" style="14" customWidth="1"/>
    <col min="9984" max="9984" width="14.28515625" style="14" customWidth="1"/>
    <col min="9985" max="9985" width="16.28515625" style="14" customWidth="1"/>
    <col min="9986" max="9986" width="16.140625" style="14" customWidth="1"/>
    <col min="9987" max="9987" width="14.7109375" style="14" customWidth="1"/>
    <col min="9988" max="9988" width="16" style="14" customWidth="1"/>
    <col min="9989" max="9989" width="16.140625" style="14" customWidth="1"/>
    <col min="9990" max="9990" width="14.7109375" style="14" customWidth="1"/>
    <col min="9991" max="9991" width="19.5703125" style="14" customWidth="1"/>
    <col min="9992" max="9992" width="17.5703125" style="14" customWidth="1"/>
    <col min="9993" max="10232" width="9.140625" style="14"/>
    <col min="10233" max="10233" width="28" style="14" customWidth="1"/>
    <col min="10234" max="10234" width="20.85546875" style="14" customWidth="1"/>
    <col min="10235" max="10235" width="18.140625" style="14" customWidth="1"/>
    <col min="10236" max="10236" width="16.5703125" style="14" customWidth="1"/>
    <col min="10237" max="10237" width="13.7109375" style="14" customWidth="1"/>
    <col min="10238" max="10239" width="16.140625" style="14" customWidth="1"/>
    <col min="10240" max="10240" width="14.28515625" style="14" customWidth="1"/>
    <col min="10241" max="10241" width="16.28515625" style="14" customWidth="1"/>
    <col min="10242" max="10242" width="16.140625" style="14" customWidth="1"/>
    <col min="10243" max="10243" width="14.7109375" style="14" customWidth="1"/>
    <col min="10244" max="10244" width="16" style="14" customWidth="1"/>
    <col min="10245" max="10245" width="16.140625" style="14" customWidth="1"/>
    <col min="10246" max="10246" width="14.7109375" style="14" customWidth="1"/>
    <col min="10247" max="10247" width="19.5703125" style="14" customWidth="1"/>
    <col min="10248" max="10248" width="17.5703125" style="14" customWidth="1"/>
    <col min="10249" max="10488" width="9.140625" style="14"/>
    <col min="10489" max="10489" width="28" style="14" customWidth="1"/>
    <col min="10490" max="10490" width="20.85546875" style="14" customWidth="1"/>
    <col min="10491" max="10491" width="18.140625" style="14" customWidth="1"/>
    <col min="10492" max="10492" width="16.5703125" style="14" customWidth="1"/>
    <col min="10493" max="10493" width="13.7109375" style="14" customWidth="1"/>
    <col min="10494" max="10495" width="16.140625" style="14" customWidth="1"/>
    <col min="10496" max="10496" width="14.28515625" style="14" customWidth="1"/>
    <col min="10497" max="10497" width="16.28515625" style="14" customWidth="1"/>
    <col min="10498" max="10498" width="16.140625" style="14" customWidth="1"/>
    <col min="10499" max="10499" width="14.7109375" style="14" customWidth="1"/>
    <col min="10500" max="10500" width="16" style="14" customWidth="1"/>
    <col min="10501" max="10501" width="16.140625" style="14" customWidth="1"/>
    <col min="10502" max="10502" width="14.7109375" style="14" customWidth="1"/>
    <col min="10503" max="10503" width="19.5703125" style="14" customWidth="1"/>
    <col min="10504" max="10504" width="17.5703125" style="14" customWidth="1"/>
    <col min="10505" max="10744" width="9.140625" style="14"/>
    <col min="10745" max="10745" width="28" style="14" customWidth="1"/>
    <col min="10746" max="10746" width="20.85546875" style="14" customWidth="1"/>
    <col min="10747" max="10747" width="18.140625" style="14" customWidth="1"/>
    <col min="10748" max="10748" width="16.5703125" style="14" customWidth="1"/>
    <col min="10749" max="10749" width="13.7109375" style="14" customWidth="1"/>
    <col min="10750" max="10751" width="16.140625" style="14" customWidth="1"/>
    <col min="10752" max="10752" width="14.28515625" style="14" customWidth="1"/>
    <col min="10753" max="10753" width="16.28515625" style="14" customWidth="1"/>
    <col min="10754" max="10754" width="16.140625" style="14" customWidth="1"/>
    <col min="10755" max="10755" width="14.7109375" style="14" customWidth="1"/>
    <col min="10756" max="10756" width="16" style="14" customWidth="1"/>
    <col min="10757" max="10757" width="16.140625" style="14" customWidth="1"/>
    <col min="10758" max="10758" width="14.7109375" style="14" customWidth="1"/>
    <col min="10759" max="10759" width="19.5703125" style="14" customWidth="1"/>
    <col min="10760" max="10760" width="17.5703125" style="14" customWidth="1"/>
    <col min="10761" max="11000" width="9.140625" style="14"/>
    <col min="11001" max="11001" width="28" style="14" customWidth="1"/>
    <col min="11002" max="11002" width="20.85546875" style="14" customWidth="1"/>
    <col min="11003" max="11003" width="18.140625" style="14" customWidth="1"/>
    <col min="11004" max="11004" width="16.5703125" style="14" customWidth="1"/>
    <col min="11005" max="11005" width="13.7109375" style="14" customWidth="1"/>
    <col min="11006" max="11007" width="16.140625" style="14" customWidth="1"/>
    <col min="11008" max="11008" width="14.28515625" style="14" customWidth="1"/>
    <col min="11009" max="11009" width="16.28515625" style="14" customWidth="1"/>
    <col min="11010" max="11010" width="16.140625" style="14" customWidth="1"/>
    <col min="11011" max="11011" width="14.7109375" style="14" customWidth="1"/>
    <col min="11012" max="11012" width="16" style="14" customWidth="1"/>
    <col min="11013" max="11013" width="16.140625" style="14" customWidth="1"/>
    <col min="11014" max="11014" width="14.7109375" style="14" customWidth="1"/>
    <col min="11015" max="11015" width="19.5703125" style="14" customWidth="1"/>
    <col min="11016" max="11016" width="17.5703125" style="14" customWidth="1"/>
    <col min="11017" max="11256" width="9.140625" style="14"/>
    <col min="11257" max="11257" width="28" style="14" customWidth="1"/>
    <col min="11258" max="11258" width="20.85546875" style="14" customWidth="1"/>
    <col min="11259" max="11259" width="18.140625" style="14" customWidth="1"/>
    <col min="11260" max="11260" width="16.5703125" style="14" customWidth="1"/>
    <col min="11261" max="11261" width="13.7109375" style="14" customWidth="1"/>
    <col min="11262" max="11263" width="16.140625" style="14" customWidth="1"/>
    <col min="11264" max="11264" width="14.28515625" style="14" customWidth="1"/>
    <col min="11265" max="11265" width="16.28515625" style="14" customWidth="1"/>
    <col min="11266" max="11266" width="16.140625" style="14" customWidth="1"/>
    <col min="11267" max="11267" width="14.7109375" style="14" customWidth="1"/>
    <col min="11268" max="11268" width="16" style="14" customWidth="1"/>
    <col min="11269" max="11269" width="16.140625" style="14" customWidth="1"/>
    <col min="11270" max="11270" width="14.7109375" style="14" customWidth="1"/>
    <col min="11271" max="11271" width="19.5703125" style="14" customWidth="1"/>
    <col min="11272" max="11272" width="17.5703125" style="14" customWidth="1"/>
    <col min="11273" max="11512" width="9.140625" style="14"/>
    <col min="11513" max="11513" width="28" style="14" customWidth="1"/>
    <col min="11514" max="11514" width="20.85546875" style="14" customWidth="1"/>
    <col min="11515" max="11515" width="18.140625" style="14" customWidth="1"/>
    <col min="11516" max="11516" width="16.5703125" style="14" customWidth="1"/>
    <col min="11517" max="11517" width="13.7109375" style="14" customWidth="1"/>
    <col min="11518" max="11519" width="16.140625" style="14" customWidth="1"/>
    <col min="11520" max="11520" width="14.28515625" style="14" customWidth="1"/>
    <col min="11521" max="11521" width="16.28515625" style="14" customWidth="1"/>
    <col min="11522" max="11522" width="16.140625" style="14" customWidth="1"/>
    <col min="11523" max="11523" width="14.7109375" style="14" customWidth="1"/>
    <col min="11524" max="11524" width="16" style="14" customWidth="1"/>
    <col min="11525" max="11525" width="16.140625" style="14" customWidth="1"/>
    <col min="11526" max="11526" width="14.7109375" style="14" customWidth="1"/>
    <col min="11527" max="11527" width="19.5703125" style="14" customWidth="1"/>
    <col min="11528" max="11528" width="17.5703125" style="14" customWidth="1"/>
    <col min="11529" max="11768" width="9.140625" style="14"/>
    <col min="11769" max="11769" width="28" style="14" customWidth="1"/>
    <col min="11770" max="11770" width="20.85546875" style="14" customWidth="1"/>
    <col min="11771" max="11771" width="18.140625" style="14" customWidth="1"/>
    <col min="11772" max="11772" width="16.5703125" style="14" customWidth="1"/>
    <col min="11773" max="11773" width="13.7109375" style="14" customWidth="1"/>
    <col min="11774" max="11775" width="16.140625" style="14" customWidth="1"/>
    <col min="11776" max="11776" width="14.28515625" style="14" customWidth="1"/>
    <col min="11777" max="11777" width="16.28515625" style="14" customWidth="1"/>
    <col min="11778" max="11778" width="16.140625" style="14" customWidth="1"/>
    <col min="11779" max="11779" width="14.7109375" style="14" customWidth="1"/>
    <col min="11780" max="11780" width="16" style="14" customWidth="1"/>
    <col min="11781" max="11781" width="16.140625" style="14" customWidth="1"/>
    <col min="11782" max="11782" width="14.7109375" style="14" customWidth="1"/>
    <col min="11783" max="11783" width="19.5703125" style="14" customWidth="1"/>
    <col min="11784" max="11784" width="17.5703125" style="14" customWidth="1"/>
    <col min="11785" max="12024" width="9.140625" style="14"/>
    <col min="12025" max="12025" width="28" style="14" customWidth="1"/>
    <col min="12026" max="12026" width="20.85546875" style="14" customWidth="1"/>
    <col min="12027" max="12027" width="18.140625" style="14" customWidth="1"/>
    <col min="12028" max="12028" width="16.5703125" style="14" customWidth="1"/>
    <col min="12029" max="12029" width="13.7109375" style="14" customWidth="1"/>
    <col min="12030" max="12031" width="16.140625" style="14" customWidth="1"/>
    <col min="12032" max="12032" width="14.28515625" style="14" customWidth="1"/>
    <col min="12033" max="12033" width="16.28515625" style="14" customWidth="1"/>
    <col min="12034" max="12034" width="16.140625" style="14" customWidth="1"/>
    <col min="12035" max="12035" width="14.7109375" style="14" customWidth="1"/>
    <col min="12036" max="12036" width="16" style="14" customWidth="1"/>
    <col min="12037" max="12037" width="16.140625" style="14" customWidth="1"/>
    <col min="12038" max="12038" width="14.7109375" style="14" customWidth="1"/>
    <col min="12039" max="12039" width="19.5703125" style="14" customWidth="1"/>
    <col min="12040" max="12040" width="17.5703125" style="14" customWidth="1"/>
    <col min="12041" max="12280" width="9.140625" style="14"/>
    <col min="12281" max="12281" width="28" style="14" customWidth="1"/>
    <col min="12282" max="12282" width="20.85546875" style="14" customWidth="1"/>
    <col min="12283" max="12283" width="18.140625" style="14" customWidth="1"/>
    <col min="12284" max="12284" width="16.5703125" style="14" customWidth="1"/>
    <col min="12285" max="12285" width="13.7109375" style="14" customWidth="1"/>
    <col min="12286" max="12287" width="16.140625" style="14" customWidth="1"/>
    <col min="12288" max="12288" width="14.28515625" style="14" customWidth="1"/>
    <col min="12289" max="12289" width="16.28515625" style="14" customWidth="1"/>
    <col min="12290" max="12290" width="16.140625" style="14" customWidth="1"/>
    <col min="12291" max="12291" width="14.7109375" style="14" customWidth="1"/>
    <col min="12292" max="12292" width="16" style="14" customWidth="1"/>
    <col min="12293" max="12293" width="16.140625" style="14" customWidth="1"/>
    <col min="12294" max="12294" width="14.7109375" style="14" customWidth="1"/>
    <col min="12295" max="12295" width="19.5703125" style="14" customWidth="1"/>
    <col min="12296" max="12296" width="17.5703125" style="14" customWidth="1"/>
    <col min="12297" max="12536" width="9.140625" style="14"/>
    <col min="12537" max="12537" width="28" style="14" customWidth="1"/>
    <col min="12538" max="12538" width="20.85546875" style="14" customWidth="1"/>
    <col min="12539" max="12539" width="18.140625" style="14" customWidth="1"/>
    <col min="12540" max="12540" width="16.5703125" style="14" customWidth="1"/>
    <col min="12541" max="12541" width="13.7109375" style="14" customWidth="1"/>
    <col min="12542" max="12543" width="16.140625" style="14" customWidth="1"/>
    <col min="12544" max="12544" width="14.28515625" style="14" customWidth="1"/>
    <col min="12545" max="12545" width="16.28515625" style="14" customWidth="1"/>
    <col min="12546" max="12546" width="16.140625" style="14" customWidth="1"/>
    <col min="12547" max="12547" width="14.7109375" style="14" customWidth="1"/>
    <col min="12548" max="12548" width="16" style="14" customWidth="1"/>
    <col min="12549" max="12549" width="16.140625" style="14" customWidth="1"/>
    <col min="12550" max="12550" width="14.7109375" style="14" customWidth="1"/>
    <col min="12551" max="12551" width="19.5703125" style="14" customWidth="1"/>
    <col min="12552" max="12552" width="17.5703125" style="14" customWidth="1"/>
    <col min="12553" max="12792" width="9.140625" style="14"/>
    <col min="12793" max="12793" width="28" style="14" customWidth="1"/>
    <col min="12794" max="12794" width="20.85546875" style="14" customWidth="1"/>
    <col min="12795" max="12795" width="18.140625" style="14" customWidth="1"/>
    <col min="12796" max="12796" width="16.5703125" style="14" customWidth="1"/>
    <col min="12797" max="12797" width="13.7109375" style="14" customWidth="1"/>
    <col min="12798" max="12799" width="16.140625" style="14" customWidth="1"/>
    <col min="12800" max="12800" width="14.28515625" style="14" customWidth="1"/>
    <col min="12801" max="12801" width="16.28515625" style="14" customWidth="1"/>
    <col min="12802" max="12802" width="16.140625" style="14" customWidth="1"/>
    <col min="12803" max="12803" width="14.7109375" style="14" customWidth="1"/>
    <col min="12804" max="12804" width="16" style="14" customWidth="1"/>
    <col min="12805" max="12805" width="16.140625" style="14" customWidth="1"/>
    <col min="12806" max="12806" width="14.7109375" style="14" customWidth="1"/>
    <col min="12807" max="12807" width="19.5703125" style="14" customWidth="1"/>
    <col min="12808" max="12808" width="17.5703125" style="14" customWidth="1"/>
    <col min="12809" max="13048" width="9.140625" style="14"/>
    <col min="13049" max="13049" width="28" style="14" customWidth="1"/>
    <col min="13050" max="13050" width="20.85546875" style="14" customWidth="1"/>
    <col min="13051" max="13051" width="18.140625" style="14" customWidth="1"/>
    <col min="13052" max="13052" width="16.5703125" style="14" customWidth="1"/>
    <col min="13053" max="13053" width="13.7109375" style="14" customWidth="1"/>
    <col min="13054" max="13055" width="16.140625" style="14" customWidth="1"/>
    <col min="13056" max="13056" width="14.28515625" style="14" customWidth="1"/>
    <col min="13057" max="13057" width="16.28515625" style="14" customWidth="1"/>
    <col min="13058" max="13058" width="16.140625" style="14" customWidth="1"/>
    <col min="13059" max="13059" width="14.7109375" style="14" customWidth="1"/>
    <col min="13060" max="13060" width="16" style="14" customWidth="1"/>
    <col min="13061" max="13061" width="16.140625" style="14" customWidth="1"/>
    <col min="13062" max="13062" width="14.7109375" style="14" customWidth="1"/>
    <col min="13063" max="13063" width="19.5703125" style="14" customWidth="1"/>
    <col min="13064" max="13064" width="17.5703125" style="14" customWidth="1"/>
    <col min="13065" max="13304" width="9.140625" style="14"/>
    <col min="13305" max="13305" width="28" style="14" customWidth="1"/>
    <col min="13306" max="13306" width="20.85546875" style="14" customWidth="1"/>
    <col min="13307" max="13307" width="18.140625" style="14" customWidth="1"/>
    <col min="13308" max="13308" width="16.5703125" style="14" customWidth="1"/>
    <col min="13309" max="13309" width="13.7109375" style="14" customWidth="1"/>
    <col min="13310" max="13311" width="16.140625" style="14" customWidth="1"/>
    <col min="13312" max="13312" width="14.28515625" style="14" customWidth="1"/>
    <col min="13313" max="13313" width="16.28515625" style="14" customWidth="1"/>
    <col min="13314" max="13314" width="16.140625" style="14" customWidth="1"/>
    <col min="13315" max="13315" width="14.7109375" style="14" customWidth="1"/>
    <col min="13316" max="13316" width="16" style="14" customWidth="1"/>
    <col min="13317" max="13317" width="16.140625" style="14" customWidth="1"/>
    <col min="13318" max="13318" width="14.7109375" style="14" customWidth="1"/>
    <col min="13319" max="13319" width="19.5703125" style="14" customWidth="1"/>
    <col min="13320" max="13320" width="17.5703125" style="14" customWidth="1"/>
    <col min="13321" max="13560" width="9.140625" style="14"/>
    <col min="13561" max="13561" width="28" style="14" customWidth="1"/>
    <col min="13562" max="13562" width="20.85546875" style="14" customWidth="1"/>
    <col min="13563" max="13563" width="18.140625" style="14" customWidth="1"/>
    <col min="13564" max="13564" width="16.5703125" style="14" customWidth="1"/>
    <col min="13565" max="13565" width="13.7109375" style="14" customWidth="1"/>
    <col min="13566" max="13567" width="16.140625" style="14" customWidth="1"/>
    <col min="13568" max="13568" width="14.28515625" style="14" customWidth="1"/>
    <col min="13569" max="13569" width="16.28515625" style="14" customWidth="1"/>
    <col min="13570" max="13570" width="16.140625" style="14" customWidth="1"/>
    <col min="13571" max="13571" width="14.7109375" style="14" customWidth="1"/>
    <col min="13572" max="13572" width="16" style="14" customWidth="1"/>
    <col min="13573" max="13573" width="16.140625" style="14" customWidth="1"/>
    <col min="13574" max="13574" width="14.7109375" style="14" customWidth="1"/>
    <col min="13575" max="13575" width="19.5703125" style="14" customWidth="1"/>
    <col min="13576" max="13576" width="17.5703125" style="14" customWidth="1"/>
    <col min="13577" max="13816" width="9.140625" style="14"/>
    <col min="13817" max="13817" width="28" style="14" customWidth="1"/>
    <col min="13818" max="13818" width="20.85546875" style="14" customWidth="1"/>
    <col min="13819" max="13819" width="18.140625" style="14" customWidth="1"/>
    <col min="13820" max="13820" width="16.5703125" style="14" customWidth="1"/>
    <col min="13821" max="13821" width="13.7109375" style="14" customWidth="1"/>
    <col min="13822" max="13823" width="16.140625" style="14" customWidth="1"/>
    <col min="13824" max="13824" width="14.28515625" style="14" customWidth="1"/>
    <col min="13825" max="13825" width="16.28515625" style="14" customWidth="1"/>
    <col min="13826" max="13826" width="16.140625" style="14" customWidth="1"/>
    <col min="13827" max="13827" width="14.7109375" style="14" customWidth="1"/>
    <col min="13828" max="13828" width="16" style="14" customWidth="1"/>
    <col min="13829" max="13829" width="16.140625" style="14" customWidth="1"/>
    <col min="13830" max="13830" width="14.7109375" style="14" customWidth="1"/>
    <col min="13831" max="13831" width="19.5703125" style="14" customWidth="1"/>
    <col min="13832" max="13832" width="17.5703125" style="14" customWidth="1"/>
    <col min="13833" max="14072" width="9.140625" style="14"/>
    <col min="14073" max="14073" width="28" style="14" customWidth="1"/>
    <col min="14074" max="14074" width="20.85546875" style="14" customWidth="1"/>
    <col min="14075" max="14075" width="18.140625" style="14" customWidth="1"/>
    <col min="14076" max="14076" width="16.5703125" style="14" customWidth="1"/>
    <col min="14077" max="14077" width="13.7109375" style="14" customWidth="1"/>
    <col min="14078" max="14079" width="16.140625" style="14" customWidth="1"/>
    <col min="14080" max="14080" width="14.28515625" style="14" customWidth="1"/>
    <col min="14081" max="14081" width="16.28515625" style="14" customWidth="1"/>
    <col min="14082" max="14082" width="16.140625" style="14" customWidth="1"/>
    <col min="14083" max="14083" width="14.7109375" style="14" customWidth="1"/>
    <col min="14084" max="14084" width="16" style="14" customWidth="1"/>
    <col min="14085" max="14085" width="16.140625" style="14" customWidth="1"/>
    <col min="14086" max="14086" width="14.7109375" style="14" customWidth="1"/>
    <col min="14087" max="14087" width="19.5703125" style="14" customWidth="1"/>
    <col min="14088" max="14088" width="17.5703125" style="14" customWidth="1"/>
    <col min="14089" max="14328" width="9.140625" style="14"/>
    <col min="14329" max="14329" width="28" style="14" customWidth="1"/>
    <col min="14330" max="14330" width="20.85546875" style="14" customWidth="1"/>
    <col min="14331" max="14331" width="18.140625" style="14" customWidth="1"/>
    <col min="14332" max="14332" width="16.5703125" style="14" customWidth="1"/>
    <col min="14333" max="14333" width="13.7109375" style="14" customWidth="1"/>
    <col min="14334" max="14335" width="16.140625" style="14" customWidth="1"/>
    <col min="14336" max="14336" width="14.28515625" style="14" customWidth="1"/>
    <col min="14337" max="14337" width="16.28515625" style="14" customWidth="1"/>
    <col min="14338" max="14338" width="16.140625" style="14" customWidth="1"/>
    <col min="14339" max="14339" width="14.7109375" style="14" customWidth="1"/>
    <col min="14340" max="14340" width="16" style="14" customWidth="1"/>
    <col min="14341" max="14341" width="16.140625" style="14" customWidth="1"/>
    <col min="14342" max="14342" width="14.7109375" style="14" customWidth="1"/>
    <col min="14343" max="14343" width="19.5703125" style="14" customWidth="1"/>
    <col min="14344" max="14344" width="17.5703125" style="14" customWidth="1"/>
    <col min="14345" max="14584" width="9.140625" style="14"/>
    <col min="14585" max="14585" width="28" style="14" customWidth="1"/>
    <col min="14586" max="14586" width="20.85546875" style="14" customWidth="1"/>
    <col min="14587" max="14587" width="18.140625" style="14" customWidth="1"/>
    <col min="14588" max="14588" width="16.5703125" style="14" customWidth="1"/>
    <col min="14589" max="14589" width="13.7109375" style="14" customWidth="1"/>
    <col min="14590" max="14591" width="16.140625" style="14" customWidth="1"/>
    <col min="14592" max="14592" width="14.28515625" style="14" customWidth="1"/>
    <col min="14593" max="14593" width="16.28515625" style="14" customWidth="1"/>
    <col min="14594" max="14594" width="16.140625" style="14" customWidth="1"/>
    <col min="14595" max="14595" width="14.7109375" style="14" customWidth="1"/>
    <col min="14596" max="14596" width="16" style="14" customWidth="1"/>
    <col min="14597" max="14597" width="16.140625" style="14" customWidth="1"/>
    <col min="14598" max="14598" width="14.7109375" style="14" customWidth="1"/>
    <col min="14599" max="14599" width="19.5703125" style="14" customWidth="1"/>
    <col min="14600" max="14600" width="17.5703125" style="14" customWidth="1"/>
    <col min="14601" max="14840" width="9.140625" style="14"/>
    <col min="14841" max="14841" width="28" style="14" customWidth="1"/>
    <col min="14842" max="14842" width="20.85546875" style="14" customWidth="1"/>
    <col min="14843" max="14843" width="18.140625" style="14" customWidth="1"/>
    <col min="14844" max="14844" width="16.5703125" style="14" customWidth="1"/>
    <col min="14845" max="14845" width="13.7109375" style="14" customWidth="1"/>
    <col min="14846" max="14847" width="16.140625" style="14" customWidth="1"/>
    <col min="14848" max="14848" width="14.28515625" style="14" customWidth="1"/>
    <col min="14849" max="14849" width="16.28515625" style="14" customWidth="1"/>
    <col min="14850" max="14850" width="16.140625" style="14" customWidth="1"/>
    <col min="14851" max="14851" width="14.7109375" style="14" customWidth="1"/>
    <col min="14852" max="14852" width="16" style="14" customWidth="1"/>
    <col min="14853" max="14853" width="16.140625" style="14" customWidth="1"/>
    <col min="14854" max="14854" width="14.7109375" style="14" customWidth="1"/>
    <col min="14855" max="14855" width="19.5703125" style="14" customWidth="1"/>
    <col min="14856" max="14856" width="17.5703125" style="14" customWidth="1"/>
    <col min="14857" max="15096" width="9.140625" style="14"/>
    <col min="15097" max="15097" width="28" style="14" customWidth="1"/>
    <col min="15098" max="15098" width="20.85546875" style="14" customWidth="1"/>
    <col min="15099" max="15099" width="18.140625" style="14" customWidth="1"/>
    <col min="15100" max="15100" width="16.5703125" style="14" customWidth="1"/>
    <col min="15101" max="15101" width="13.7109375" style="14" customWidth="1"/>
    <col min="15102" max="15103" width="16.140625" style="14" customWidth="1"/>
    <col min="15104" max="15104" width="14.28515625" style="14" customWidth="1"/>
    <col min="15105" max="15105" width="16.28515625" style="14" customWidth="1"/>
    <col min="15106" max="15106" width="16.140625" style="14" customWidth="1"/>
    <col min="15107" max="15107" width="14.7109375" style="14" customWidth="1"/>
    <col min="15108" max="15108" width="16" style="14" customWidth="1"/>
    <col min="15109" max="15109" width="16.140625" style="14" customWidth="1"/>
    <col min="15110" max="15110" width="14.7109375" style="14" customWidth="1"/>
    <col min="15111" max="15111" width="19.5703125" style="14" customWidth="1"/>
    <col min="15112" max="15112" width="17.5703125" style="14" customWidth="1"/>
    <col min="15113" max="15352" width="9.140625" style="14"/>
    <col min="15353" max="15353" width="28" style="14" customWidth="1"/>
    <col min="15354" max="15354" width="20.85546875" style="14" customWidth="1"/>
    <col min="15355" max="15355" width="18.140625" style="14" customWidth="1"/>
    <col min="15356" max="15356" width="16.5703125" style="14" customWidth="1"/>
    <col min="15357" max="15357" width="13.7109375" style="14" customWidth="1"/>
    <col min="15358" max="15359" width="16.140625" style="14" customWidth="1"/>
    <col min="15360" max="15360" width="14.28515625" style="14" customWidth="1"/>
    <col min="15361" max="15361" width="16.28515625" style="14" customWidth="1"/>
    <col min="15362" max="15362" width="16.140625" style="14" customWidth="1"/>
    <col min="15363" max="15363" width="14.7109375" style="14" customWidth="1"/>
    <col min="15364" max="15364" width="16" style="14" customWidth="1"/>
    <col min="15365" max="15365" width="16.140625" style="14" customWidth="1"/>
    <col min="15366" max="15366" width="14.7109375" style="14" customWidth="1"/>
    <col min="15367" max="15367" width="19.5703125" style="14" customWidth="1"/>
    <col min="15368" max="15368" width="17.5703125" style="14" customWidth="1"/>
    <col min="15369" max="15608" width="9.140625" style="14"/>
    <col min="15609" max="15609" width="28" style="14" customWidth="1"/>
    <col min="15610" max="15610" width="20.85546875" style="14" customWidth="1"/>
    <col min="15611" max="15611" width="18.140625" style="14" customWidth="1"/>
    <col min="15612" max="15612" width="16.5703125" style="14" customWidth="1"/>
    <col min="15613" max="15613" width="13.7109375" style="14" customWidth="1"/>
    <col min="15614" max="15615" width="16.140625" style="14" customWidth="1"/>
    <col min="15616" max="15616" width="14.28515625" style="14" customWidth="1"/>
    <col min="15617" max="15617" width="16.28515625" style="14" customWidth="1"/>
    <col min="15618" max="15618" width="16.140625" style="14" customWidth="1"/>
    <col min="15619" max="15619" width="14.7109375" style="14" customWidth="1"/>
    <col min="15620" max="15620" width="16" style="14" customWidth="1"/>
    <col min="15621" max="15621" width="16.140625" style="14" customWidth="1"/>
    <col min="15622" max="15622" width="14.7109375" style="14" customWidth="1"/>
    <col min="15623" max="15623" width="19.5703125" style="14" customWidth="1"/>
    <col min="15624" max="15624" width="17.5703125" style="14" customWidth="1"/>
    <col min="15625" max="15864" width="9.140625" style="14"/>
    <col min="15865" max="15865" width="28" style="14" customWidth="1"/>
    <col min="15866" max="15866" width="20.85546875" style="14" customWidth="1"/>
    <col min="15867" max="15867" width="18.140625" style="14" customWidth="1"/>
    <col min="15868" max="15868" width="16.5703125" style="14" customWidth="1"/>
    <col min="15869" max="15869" width="13.7109375" style="14" customWidth="1"/>
    <col min="15870" max="15871" width="16.140625" style="14" customWidth="1"/>
    <col min="15872" max="15872" width="14.28515625" style="14" customWidth="1"/>
    <col min="15873" max="15873" width="16.28515625" style="14" customWidth="1"/>
    <col min="15874" max="15874" width="16.140625" style="14" customWidth="1"/>
    <col min="15875" max="15875" width="14.7109375" style="14" customWidth="1"/>
    <col min="15876" max="15876" width="16" style="14" customWidth="1"/>
    <col min="15877" max="15877" width="16.140625" style="14" customWidth="1"/>
    <col min="15878" max="15878" width="14.7109375" style="14" customWidth="1"/>
    <col min="15879" max="15879" width="19.5703125" style="14" customWidth="1"/>
    <col min="15880" max="15880" width="17.5703125" style="14" customWidth="1"/>
    <col min="15881" max="16120" width="9.140625" style="14"/>
    <col min="16121" max="16121" width="28" style="14" customWidth="1"/>
    <col min="16122" max="16122" width="20.85546875" style="14" customWidth="1"/>
    <col min="16123" max="16123" width="18.140625" style="14" customWidth="1"/>
    <col min="16124" max="16124" width="16.5703125" style="14" customWidth="1"/>
    <col min="16125" max="16125" width="13.7109375" style="14" customWidth="1"/>
    <col min="16126" max="16127" width="16.140625" style="14" customWidth="1"/>
    <col min="16128" max="16128" width="14.28515625" style="14" customWidth="1"/>
    <col min="16129" max="16129" width="16.28515625" style="14" customWidth="1"/>
    <col min="16130" max="16130" width="16.140625" style="14" customWidth="1"/>
    <col min="16131" max="16131" width="14.7109375" style="14" customWidth="1"/>
    <col min="16132" max="16132" width="16" style="14" customWidth="1"/>
    <col min="16133" max="16133" width="16.140625" style="14" customWidth="1"/>
    <col min="16134" max="16134" width="14.7109375" style="14" customWidth="1"/>
    <col min="16135" max="16135" width="19.5703125" style="14" customWidth="1"/>
    <col min="16136" max="16136" width="17.5703125" style="14" customWidth="1"/>
    <col min="16137" max="16384" width="9.140625" style="14"/>
  </cols>
  <sheetData>
    <row r="1" spans="1:15">
      <c r="G1" s="20"/>
      <c r="I1" s="20"/>
      <c r="K1" s="20" t="s">
        <v>65</v>
      </c>
    </row>
    <row r="2" spans="1:15">
      <c r="G2" s="20"/>
      <c r="I2" s="20"/>
      <c r="K2" s="20"/>
    </row>
    <row r="3" spans="1:15" ht="39" customHeight="1">
      <c r="A3" s="58" t="s">
        <v>51</v>
      </c>
      <c r="B3" s="60" t="s">
        <v>2</v>
      </c>
      <c r="C3" s="58" t="s">
        <v>29</v>
      </c>
      <c r="D3" s="57" t="s">
        <v>72</v>
      </c>
      <c r="E3" s="57" t="s">
        <v>73</v>
      </c>
      <c r="F3" s="62" t="s">
        <v>70</v>
      </c>
      <c r="G3" s="63"/>
      <c r="H3" s="62" t="s">
        <v>74</v>
      </c>
      <c r="I3" s="63"/>
      <c r="J3" s="62" t="s">
        <v>75</v>
      </c>
      <c r="K3" s="63"/>
    </row>
    <row r="4" spans="1:15" ht="36.75" customHeight="1">
      <c r="A4" s="59"/>
      <c r="B4" s="61"/>
      <c r="C4" s="59"/>
      <c r="D4" s="57"/>
      <c r="E4" s="57"/>
      <c r="F4" s="22" t="s">
        <v>31</v>
      </c>
      <c r="G4" s="22" t="s">
        <v>32</v>
      </c>
      <c r="H4" s="22" t="s">
        <v>31</v>
      </c>
      <c r="I4" s="22" t="s">
        <v>32</v>
      </c>
      <c r="J4" s="22" t="s">
        <v>31</v>
      </c>
      <c r="K4" s="22" t="s">
        <v>32</v>
      </c>
    </row>
    <row r="5" spans="1:15" ht="18" customHeight="1">
      <c r="A5" s="66" t="s">
        <v>12</v>
      </c>
      <c r="B5" s="66" t="s">
        <v>35</v>
      </c>
      <c r="C5" s="33" t="s">
        <v>36</v>
      </c>
      <c r="D5" s="16">
        <v>1.04</v>
      </c>
      <c r="E5" s="16">
        <v>1.04</v>
      </c>
      <c r="F5" s="23">
        <v>7721.38</v>
      </c>
      <c r="G5" s="23">
        <v>7721.38</v>
      </c>
      <c r="H5" s="23">
        <v>8030.24</v>
      </c>
      <c r="I5" s="23">
        <v>8030.24</v>
      </c>
      <c r="J5" s="23">
        <v>8351.4500000000007</v>
      </c>
      <c r="K5" s="23">
        <v>8351.4500000000007</v>
      </c>
      <c r="L5" s="21"/>
      <c r="M5" s="21"/>
      <c r="N5" s="21"/>
      <c r="O5" s="21"/>
    </row>
    <row r="6" spans="1:15" ht="18" customHeight="1">
      <c r="A6" s="67"/>
      <c r="B6" s="67"/>
      <c r="C6" s="33" t="s">
        <v>8</v>
      </c>
      <c r="D6" s="16">
        <v>1.04</v>
      </c>
      <c r="E6" s="16">
        <v>1.04</v>
      </c>
      <c r="F6" s="23">
        <v>8130.68</v>
      </c>
      <c r="G6" s="23">
        <v>7721.38</v>
      </c>
      <c r="H6" s="23">
        <v>8455.91</v>
      </c>
      <c r="I6" s="23">
        <v>8030.24</v>
      </c>
      <c r="J6" s="23">
        <v>8794.15</v>
      </c>
      <c r="K6" s="23">
        <v>8351.4500000000007</v>
      </c>
      <c r="N6" s="21"/>
      <c r="O6" s="21"/>
    </row>
    <row r="7" spans="1:15" ht="18" customHeight="1">
      <c r="A7" s="67"/>
      <c r="B7" s="67"/>
      <c r="C7" s="33" t="s">
        <v>9</v>
      </c>
      <c r="D7" s="16">
        <v>1.04</v>
      </c>
      <c r="E7" s="16">
        <v>1.04</v>
      </c>
      <c r="F7" s="23">
        <v>10171.86</v>
      </c>
      <c r="G7" s="23">
        <v>9144.1299999999992</v>
      </c>
      <c r="H7" s="23">
        <v>10578.73</v>
      </c>
      <c r="I7" s="23">
        <v>9509.9</v>
      </c>
      <c r="J7" s="23">
        <v>11001.88</v>
      </c>
      <c r="K7" s="23">
        <v>9890.2999999999993</v>
      </c>
      <c r="N7" s="21"/>
      <c r="O7" s="21"/>
    </row>
    <row r="8" spans="1:15" ht="18" customHeight="1">
      <c r="A8" s="67"/>
      <c r="B8" s="68"/>
      <c r="C8" s="33" t="s">
        <v>10</v>
      </c>
      <c r="D8" s="16">
        <v>1.04</v>
      </c>
      <c r="E8" s="16">
        <v>1.04</v>
      </c>
      <c r="F8" s="23">
        <v>10899.3</v>
      </c>
      <c r="G8" s="23">
        <v>9798.32</v>
      </c>
      <c r="H8" s="23">
        <v>11335.27</v>
      </c>
      <c r="I8" s="23">
        <v>10190.25</v>
      </c>
      <c r="J8" s="23">
        <v>11788.68</v>
      </c>
      <c r="K8" s="23">
        <v>10597.86</v>
      </c>
      <c r="N8" s="21"/>
      <c r="O8" s="21"/>
    </row>
    <row r="9" spans="1:15" ht="18" customHeight="1">
      <c r="A9" s="67"/>
      <c r="B9" s="66" t="s">
        <v>37</v>
      </c>
      <c r="C9" s="33" t="s">
        <v>36</v>
      </c>
      <c r="D9" s="16">
        <v>1.04</v>
      </c>
      <c r="E9" s="16">
        <v>1.04</v>
      </c>
      <c r="F9" s="23">
        <v>1144.56</v>
      </c>
      <c r="G9" s="23">
        <v>619.84</v>
      </c>
      <c r="H9" s="23">
        <v>1190.3399999999999</v>
      </c>
      <c r="I9" s="23">
        <v>644.63</v>
      </c>
      <c r="J9" s="23">
        <v>1237.95</v>
      </c>
      <c r="K9" s="23">
        <v>670.42</v>
      </c>
      <c r="N9" s="21"/>
      <c r="O9" s="21"/>
    </row>
    <row r="10" spans="1:15" ht="18" customHeight="1">
      <c r="A10" s="67"/>
      <c r="B10" s="67"/>
      <c r="C10" s="33" t="s">
        <v>8</v>
      </c>
      <c r="D10" s="16">
        <v>1.04</v>
      </c>
      <c r="E10" s="16">
        <v>1.04</v>
      </c>
      <c r="F10" s="23">
        <v>1251.1500000000001</v>
      </c>
      <c r="G10" s="23">
        <v>726.43</v>
      </c>
      <c r="H10" s="23">
        <v>1301.2</v>
      </c>
      <c r="I10" s="23">
        <v>755.49</v>
      </c>
      <c r="J10" s="23">
        <v>1353.25</v>
      </c>
      <c r="K10" s="23">
        <v>785.71</v>
      </c>
      <c r="N10" s="21"/>
      <c r="O10" s="21"/>
    </row>
    <row r="11" spans="1:15" ht="18" customHeight="1">
      <c r="A11" s="67"/>
      <c r="B11" s="67"/>
      <c r="C11" s="33" t="s">
        <v>9</v>
      </c>
      <c r="D11" s="16">
        <v>1.04</v>
      </c>
      <c r="E11" s="16">
        <v>1.04</v>
      </c>
      <c r="F11" s="23">
        <v>1383.98</v>
      </c>
      <c r="G11" s="23">
        <v>859.25</v>
      </c>
      <c r="H11" s="23">
        <v>1439.34</v>
      </c>
      <c r="I11" s="23">
        <v>893.62</v>
      </c>
      <c r="J11" s="23">
        <v>1496.91</v>
      </c>
      <c r="K11" s="23">
        <v>929.36</v>
      </c>
      <c r="N11" s="21"/>
      <c r="O11" s="21"/>
    </row>
    <row r="12" spans="1:15" ht="18" customHeight="1">
      <c r="A12" s="67"/>
      <c r="B12" s="68"/>
      <c r="C12" s="33" t="s">
        <v>10</v>
      </c>
      <c r="D12" s="16">
        <v>1.04</v>
      </c>
      <c r="E12" s="16">
        <v>1.04</v>
      </c>
      <c r="F12" s="23">
        <v>1410.22</v>
      </c>
      <c r="G12" s="23">
        <v>885.48</v>
      </c>
      <c r="H12" s="23">
        <v>1466.63</v>
      </c>
      <c r="I12" s="23">
        <v>920.9</v>
      </c>
      <c r="J12" s="23">
        <v>1525.3</v>
      </c>
      <c r="K12" s="23">
        <v>957.74</v>
      </c>
      <c r="N12" s="21"/>
      <c r="O12" s="21"/>
    </row>
    <row r="13" spans="1:15" ht="18" customHeight="1">
      <c r="A13" s="67"/>
      <c r="B13" s="69" t="s">
        <v>54</v>
      </c>
      <c r="C13" s="33" t="s">
        <v>39</v>
      </c>
      <c r="D13" s="16" t="s">
        <v>71</v>
      </c>
      <c r="E13" s="16">
        <v>1.04</v>
      </c>
      <c r="F13" s="76">
        <v>5069.8999999999996</v>
      </c>
      <c r="G13" s="77"/>
      <c r="H13" s="76">
        <v>5069.8999999999996</v>
      </c>
      <c r="I13" s="77"/>
      <c r="J13" s="76">
        <v>5272.7</v>
      </c>
      <c r="K13" s="77"/>
      <c r="N13" s="21"/>
    </row>
    <row r="14" spans="1:15" ht="42.75" customHeight="1">
      <c r="A14" s="67"/>
      <c r="B14" s="69"/>
      <c r="C14" s="33" t="s">
        <v>41</v>
      </c>
      <c r="D14" s="16" t="s">
        <v>71</v>
      </c>
      <c r="E14" s="16">
        <v>1.04</v>
      </c>
      <c r="F14" s="76">
        <v>2230.77</v>
      </c>
      <c r="G14" s="77"/>
      <c r="H14" s="76">
        <v>2230.77</v>
      </c>
      <c r="I14" s="77"/>
      <c r="J14" s="76">
        <v>2320</v>
      </c>
      <c r="K14" s="77"/>
    </row>
    <row r="15" spans="1:15" ht="41.25" customHeight="1">
      <c r="A15" s="68"/>
      <c r="B15" s="33" t="s">
        <v>42</v>
      </c>
      <c r="C15" s="33" t="s">
        <v>33</v>
      </c>
      <c r="D15" s="17" t="s">
        <v>55</v>
      </c>
      <c r="E15" s="17" t="s">
        <v>55</v>
      </c>
      <c r="F15" s="64" t="s">
        <v>56</v>
      </c>
      <c r="G15" s="65"/>
      <c r="H15" s="64" t="s">
        <v>56</v>
      </c>
      <c r="I15" s="65"/>
      <c r="J15" s="64" t="s">
        <v>56</v>
      </c>
      <c r="K15" s="65"/>
    </row>
    <row r="16" spans="1:15" ht="67.5" customHeight="1">
      <c r="A16" s="66" t="s">
        <v>76</v>
      </c>
      <c r="B16" s="66" t="s">
        <v>58</v>
      </c>
      <c r="C16" s="66" t="s">
        <v>33</v>
      </c>
      <c r="D16" s="75" t="s">
        <v>71</v>
      </c>
      <c r="E16" s="75">
        <v>1.04</v>
      </c>
      <c r="F16" s="72">
        <v>10480.1</v>
      </c>
      <c r="G16" s="72">
        <v>9421.4599999999991</v>
      </c>
      <c r="H16" s="72">
        <v>10480.1</v>
      </c>
      <c r="I16" s="72">
        <v>9421.4599999999991</v>
      </c>
      <c r="J16" s="72">
        <v>10899.3</v>
      </c>
      <c r="K16" s="72">
        <v>9798.32</v>
      </c>
    </row>
    <row r="17" spans="1:11" ht="67.5" customHeight="1">
      <c r="A17" s="68"/>
      <c r="B17" s="74"/>
      <c r="C17" s="74"/>
      <c r="D17" s="74"/>
      <c r="E17" s="74"/>
      <c r="F17" s="73"/>
      <c r="G17" s="73"/>
      <c r="H17" s="73"/>
      <c r="I17" s="73"/>
      <c r="J17" s="73"/>
      <c r="K17" s="73"/>
    </row>
    <row r="19" spans="1:11">
      <c r="A19" s="14" t="s">
        <v>77</v>
      </c>
    </row>
    <row r="20" spans="1:11" ht="15.75">
      <c r="A20" s="14" t="s">
        <v>78</v>
      </c>
    </row>
    <row r="21" spans="1:11" ht="15.75">
      <c r="A21" s="14" t="s">
        <v>79</v>
      </c>
    </row>
  </sheetData>
  <mergeCells count="32">
    <mergeCell ref="A3:A4"/>
    <mergeCell ref="B3:B4"/>
    <mergeCell ref="C3:C4"/>
    <mergeCell ref="D3:D4"/>
    <mergeCell ref="F3:G3"/>
    <mergeCell ref="E3:E4"/>
    <mergeCell ref="E16:E17"/>
    <mergeCell ref="B16:B17"/>
    <mergeCell ref="C16:C17"/>
    <mergeCell ref="D16:D17"/>
    <mergeCell ref="F16:F17"/>
    <mergeCell ref="B9:B12"/>
    <mergeCell ref="B13:B14"/>
    <mergeCell ref="F13:G13"/>
    <mergeCell ref="F14:G14"/>
    <mergeCell ref="F15:G15"/>
    <mergeCell ref="A16:A17"/>
    <mergeCell ref="J16:J17"/>
    <mergeCell ref="K16:K17"/>
    <mergeCell ref="H3:I3"/>
    <mergeCell ref="H13:I13"/>
    <mergeCell ref="H14:I14"/>
    <mergeCell ref="H15:I15"/>
    <mergeCell ref="H16:H17"/>
    <mergeCell ref="I16:I17"/>
    <mergeCell ref="J13:K13"/>
    <mergeCell ref="J14:K14"/>
    <mergeCell ref="J15:K15"/>
    <mergeCell ref="J3:K3"/>
    <mergeCell ref="G16:G17"/>
    <mergeCell ref="A5:A15"/>
    <mergeCell ref="B5:B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100" zoomScaleSheetLayoutView="100" workbookViewId="0">
      <pane xSplit="2" ySplit="4" topLeftCell="C5" activePane="bottomRight" state="frozen"/>
      <selection pane="bottomLeft" activeCell="A3" sqref="A3"/>
      <selection pane="topRight" activeCell="C1" sqref="C1"/>
      <selection pane="bottomRight" activeCell="G5" sqref="G5"/>
    </sheetView>
  </sheetViews>
  <sheetFormatPr defaultRowHeight="12.75"/>
  <cols>
    <col min="1" max="1" width="28" style="14" customWidth="1"/>
    <col min="2" max="2" width="44.28515625" style="14" customWidth="1"/>
    <col min="3" max="3" width="24.28515625" style="14" customWidth="1"/>
    <col min="4" max="4" width="14.5703125" style="14" customWidth="1"/>
    <col min="5" max="5" width="15.42578125" style="14" customWidth="1"/>
    <col min="6" max="6" width="14.42578125" style="14" customWidth="1"/>
    <col min="7" max="7" width="15.42578125" style="14" customWidth="1"/>
    <col min="8" max="8" width="14.42578125" style="14" customWidth="1"/>
    <col min="9" max="245" width="9.140625" style="14"/>
    <col min="246" max="246" width="28" style="14" customWidth="1"/>
    <col min="247" max="247" width="20.85546875" style="14" customWidth="1"/>
    <col min="248" max="248" width="18.140625" style="14" customWidth="1"/>
    <col min="249" max="249" width="16.5703125" style="14" customWidth="1"/>
    <col min="250" max="250" width="13.7109375" style="14" customWidth="1"/>
    <col min="251" max="252" width="16.140625" style="14" customWidth="1"/>
    <col min="253" max="253" width="14.28515625" style="14" customWidth="1"/>
    <col min="254" max="254" width="16.28515625" style="14" customWidth="1"/>
    <col min="255" max="255" width="16.140625" style="14" customWidth="1"/>
    <col min="256" max="256" width="14.7109375" style="14" customWidth="1"/>
    <col min="257" max="257" width="16" style="14" customWidth="1"/>
    <col min="258" max="258" width="16.140625" style="14" customWidth="1"/>
    <col min="259" max="259" width="14.7109375" style="14" customWidth="1"/>
    <col min="260" max="260" width="19.5703125" style="14" customWidth="1"/>
    <col min="261" max="261" width="17.5703125" style="14" customWidth="1"/>
    <col min="262" max="501" width="9.140625" style="14"/>
    <col min="502" max="502" width="28" style="14" customWidth="1"/>
    <col min="503" max="503" width="20.85546875" style="14" customWidth="1"/>
    <col min="504" max="504" width="18.140625" style="14" customWidth="1"/>
    <col min="505" max="505" width="16.5703125" style="14" customWidth="1"/>
    <col min="506" max="506" width="13.7109375" style="14" customWidth="1"/>
    <col min="507" max="508" width="16.140625" style="14" customWidth="1"/>
    <col min="509" max="509" width="14.28515625" style="14" customWidth="1"/>
    <col min="510" max="510" width="16.28515625" style="14" customWidth="1"/>
    <col min="511" max="511" width="16.140625" style="14" customWidth="1"/>
    <col min="512" max="512" width="14.7109375" style="14" customWidth="1"/>
    <col min="513" max="513" width="16" style="14" customWidth="1"/>
    <col min="514" max="514" width="16.140625" style="14" customWidth="1"/>
    <col min="515" max="515" width="14.7109375" style="14" customWidth="1"/>
    <col min="516" max="516" width="19.5703125" style="14" customWidth="1"/>
    <col min="517" max="517" width="17.5703125" style="14" customWidth="1"/>
    <col min="518" max="757" width="9.140625" style="14"/>
    <col min="758" max="758" width="28" style="14" customWidth="1"/>
    <col min="759" max="759" width="20.85546875" style="14" customWidth="1"/>
    <col min="760" max="760" width="18.140625" style="14" customWidth="1"/>
    <col min="761" max="761" width="16.5703125" style="14" customWidth="1"/>
    <col min="762" max="762" width="13.7109375" style="14" customWidth="1"/>
    <col min="763" max="764" width="16.140625" style="14" customWidth="1"/>
    <col min="765" max="765" width="14.28515625" style="14" customWidth="1"/>
    <col min="766" max="766" width="16.28515625" style="14" customWidth="1"/>
    <col min="767" max="767" width="16.140625" style="14" customWidth="1"/>
    <col min="768" max="768" width="14.7109375" style="14" customWidth="1"/>
    <col min="769" max="769" width="16" style="14" customWidth="1"/>
    <col min="770" max="770" width="16.140625" style="14" customWidth="1"/>
    <col min="771" max="771" width="14.7109375" style="14" customWidth="1"/>
    <col min="772" max="772" width="19.5703125" style="14" customWidth="1"/>
    <col min="773" max="773" width="17.5703125" style="14" customWidth="1"/>
    <col min="774" max="1013" width="9.140625" style="14"/>
    <col min="1014" max="1014" width="28" style="14" customWidth="1"/>
    <col min="1015" max="1015" width="20.85546875" style="14" customWidth="1"/>
    <col min="1016" max="1016" width="18.140625" style="14" customWidth="1"/>
    <col min="1017" max="1017" width="16.5703125" style="14" customWidth="1"/>
    <col min="1018" max="1018" width="13.7109375" style="14" customWidth="1"/>
    <col min="1019" max="1020" width="16.140625" style="14" customWidth="1"/>
    <col min="1021" max="1021" width="14.28515625" style="14" customWidth="1"/>
    <col min="1022" max="1022" width="16.28515625" style="14" customWidth="1"/>
    <col min="1023" max="1023" width="16.140625" style="14" customWidth="1"/>
    <col min="1024" max="1024" width="14.7109375" style="14" customWidth="1"/>
    <col min="1025" max="1025" width="16" style="14" customWidth="1"/>
    <col min="1026" max="1026" width="16.140625" style="14" customWidth="1"/>
    <col min="1027" max="1027" width="14.7109375" style="14" customWidth="1"/>
    <col min="1028" max="1028" width="19.5703125" style="14" customWidth="1"/>
    <col min="1029" max="1029" width="17.5703125" style="14" customWidth="1"/>
    <col min="1030" max="1269" width="9.140625" style="14"/>
    <col min="1270" max="1270" width="28" style="14" customWidth="1"/>
    <col min="1271" max="1271" width="20.85546875" style="14" customWidth="1"/>
    <col min="1272" max="1272" width="18.140625" style="14" customWidth="1"/>
    <col min="1273" max="1273" width="16.5703125" style="14" customWidth="1"/>
    <col min="1274" max="1274" width="13.7109375" style="14" customWidth="1"/>
    <col min="1275" max="1276" width="16.140625" style="14" customWidth="1"/>
    <col min="1277" max="1277" width="14.28515625" style="14" customWidth="1"/>
    <col min="1278" max="1278" width="16.28515625" style="14" customWidth="1"/>
    <col min="1279" max="1279" width="16.140625" style="14" customWidth="1"/>
    <col min="1280" max="1280" width="14.7109375" style="14" customWidth="1"/>
    <col min="1281" max="1281" width="16" style="14" customWidth="1"/>
    <col min="1282" max="1282" width="16.140625" style="14" customWidth="1"/>
    <col min="1283" max="1283" width="14.7109375" style="14" customWidth="1"/>
    <col min="1284" max="1284" width="19.5703125" style="14" customWidth="1"/>
    <col min="1285" max="1285" width="17.5703125" style="14" customWidth="1"/>
    <col min="1286" max="1525" width="9.140625" style="14"/>
    <col min="1526" max="1526" width="28" style="14" customWidth="1"/>
    <col min="1527" max="1527" width="20.85546875" style="14" customWidth="1"/>
    <col min="1528" max="1528" width="18.140625" style="14" customWidth="1"/>
    <col min="1529" max="1529" width="16.5703125" style="14" customWidth="1"/>
    <col min="1530" max="1530" width="13.7109375" style="14" customWidth="1"/>
    <col min="1531" max="1532" width="16.140625" style="14" customWidth="1"/>
    <col min="1533" max="1533" width="14.28515625" style="14" customWidth="1"/>
    <col min="1534" max="1534" width="16.28515625" style="14" customWidth="1"/>
    <col min="1535" max="1535" width="16.140625" style="14" customWidth="1"/>
    <col min="1536" max="1536" width="14.7109375" style="14" customWidth="1"/>
    <col min="1537" max="1537" width="16" style="14" customWidth="1"/>
    <col min="1538" max="1538" width="16.140625" style="14" customWidth="1"/>
    <col min="1539" max="1539" width="14.7109375" style="14" customWidth="1"/>
    <col min="1540" max="1540" width="19.5703125" style="14" customWidth="1"/>
    <col min="1541" max="1541" width="17.5703125" style="14" customWidth="1"/>
    <col min="1542" max="1781" width="9.140625" style="14"/>
    <col min="1782" max="1782" width="28" style="14" customWidth="1"/>
    <col min="1783" max="1783" width="20.85546875" style="14" customWidth="1"/>
    <col min="1784" max="1784" width="18.140625" style="14" customWidth="1"/>
    <col min="1785" max="1785" width="16.5703125" style="14" customWidth="1"/>
    <col min="1786" max="1786" width="13.7109375" style="14" customWidth="1"/>
    <col min="1787" max="1788" width="16.140625" style="14" customWidth="1"/>
    <col min="1789" max="1789" width="14.28515625" style="14" customWidth="1"/>
    <col min="1790" max="1790" width="16.28515625" style="14" customWidth="1"/>
    <col min="1791" max="1791" width="16.140625" style="14" customWidth="1"/>
    <col min="1792" max="1792" width="14.7109375" style="14" customWidth="1"/>
    <col min="1793" max="1793" width="16" style="14" customWidth="1"/>
    <col min="1794" max="1794" width="16.140625" style="14" customWidth="1"/>
    <col min="1795" max="1795" width="14.7109375" style="14" customWidth="1"/>
    <col min="1796" max="1796" width="19.5703125" style="14" customWidth="1"/>
    <col min="1797" max="1797" width="17.5703125" style="14" customWidth="1"/>
    <col min="1798" max="2037" width="9.140625" style="14"/>
    <col min="2038" max="2038" width="28" style="14" customWidth="1"/>
    <col min="2039" max="2039" width="20.85546875" style="14" customWidth="1"/>
    <col min="2040" max="2040" width="18.140625" style="14" customWidth="1"/>
    <col min="2041" max="2041" width="16.5703125" style="14" customWidth="1"/>
    <col min="2042" max="2042" width="13.7109375" style="14" customWidth="1"/>
    <col min="2043" max="2044" width="16.140625" style="14" customWidth="1"/>
    <col min="2045" max="2045" width="14.28515625" style="14" customWidth="1"/>
    <col min="2046" max="2046" width="16.28515625" style="14" customWidth="1"/>
    <col min="2047" max="2047" width="16.140625" style="14" customWidth="1"/>
    <col min="2048" max="2048" width="14.7109375" style="14" customWidth="1"/>
    <col min="2049" max="2049" width="16" style="14" customWidth="1"/>
    <col min="2050" max="2050" width="16.140625" style="14" customWidth="1"/>
    <col min="2051" max="2051" width="14.7109375" style="14" customWidth="1"/>
    <col min="2052" max="2052" width="19.5703125" style="14" customWidth="1"/>
    <col min="2053" max="2053" width="17.5703125" style="14" customWidth="1"/>
    <col min="2054" max="2293" width="9.140625" style="14"/>
    <col min="2294" max="2294" width="28" style="14" customWidth="1"/>
    <col min="2295" max="2295" width="20.85546875" style="14" customWidth="1"/>
    <col min="2296" max="2296" width="18.140625" style="14" customWidth="1"/>
    <col min="2297" max="2297" width="16.5703125" style="14" customWidth="1"/>
    <col min="2298" max="2298" width="13.7109375" style="14" customWidth="1"/>
    <col min="2299" max="2300" width="16.140625" style="14" customWidth="1"/>
    <col min="2301" max="2301" width="14.28515625" style="14" customWidth="1"/>
    <col min="2302" max="2302" width="16.28515625" style="14" customWidth="1"/>
    <col min="2303" max="2303" width="16.140625" style="14" customWidth="1"/>
    <col min="2304" max="2304" width="14.7109375" style="14" customWidth="1"/>
    <col min="2305" max="2305" width="16" style="14" customWidth="1"/>
    <col min="2306" max="2306" width="16.140625" style="14" customWidth="1"/>
    <col min="2307" max="2307" width="14.7109375" style="14" customWidth="1"/>
    <col min="2308" max="2308" width="19.5703125" style="14" customWidth="1"/>
    <col min="2309" max="2309" width="17.5703125" style="14" customWidth="1"/>
    <col min="2310" max="2549" width="9.140625" style="14"/>
    <col min="2550" max="2550" width="28" style="14" customWidth="1"/>
    <col min="2551" max="2551" width="20.85546875" style="14" customWidth="1"/>
    <col min="2552" max="2552" width="18.140625" style="14" customWidth="1"/>
    <col min="2553" max="2553" width="16.5703125" style="14" customWidth="1"/>
    <col min="2554" max="2554" width="13.7109375" style="14" customWidth="1"/>
    <col min="2555" max="2556" width="16.140625" style="14" customWidth="1"/>
    <col min="2557" max="2557" width="14.28515625" style="14" customWidth="1"/>
    <col min="2558" max="2558" width="16.28515625" style="14" customWidth="1"/>
    <col min="2559" max="2559" width="16.140625" style="14" customWidth="1"/>
    <col min="2560" max="2560" width="14.7109375" style="14" customWidth="1"/>
    <col min="2561" max="2561" width="16" style="14" customWidth="1"/>
    <col min="2562" max="2562" width="16.140625" style="14" customWidth="1"/>
    <col min="2563" max="2563" width="14.7109375" style="14" customWidth="1"/>
    <col min="2564" max="2564" width="19.5703125" style="14" customWidth="1"/>
    <col min="2565" max="2565" width="17.5703125" style="14" customWidth="1"/>
    <col min="2566" max="2805" width="9.140625" style="14"/>
    <col min="2806" max="2806" width="28" style="14" customWidth="1"/>
    <col min="2807" max="2807" width="20.85546875" style="14" customWidth="1"/>
    <col min="2808" max="2808" width="18.140625" style="14" customWidth="1"/>
    <col min="2809" max="2809" width="16.5703125" style="14" customWidth="1"/>
    <col min="2810" max="2810" width="13.7109375" style="14" customWidth="1"/>
    <col min="2811" max="2812" width="16.140625" style="14" customWidth="1"/>
    <col min="2813" max="2813" width="14.28515625" style="14" customWidth="1"/>
    <col min="2814" max="2814" width="16.28515625" style="14" customWidth="1"/>
    <col min="2815" max="2815" width="16.140625" style="14" customWidth="1"/>
    <col min="2816" max="2816" width="14.7109375" style="14" customWidth="1"/>
    <col min="2817" max="2817" width="16" style="14" customWidth="1"/>
    <col min="2818" max="2818" width="16.140625" style="14" customWidth="1"/>
    <col min="2819" max="2819" width="14.7109375" style="14" customWidth="1"/>
    <col min="2820" max="2820" width="19.5703125" style="14" customWidth="1"/>
    <col min="2821" max="2821" width="17.5703125" style="14" customWidth="1"/>
    <col min="2822" max="3061" width="9.140625" style="14"/>
    <col min="3062" max="3062" width="28" style="14" customWidth="1"/>
    <col min="3063" max="3063" width="20.85546875" style="14" customWidth="1"/>
    <col min="3064" max="3064" width="18.140625" style="14" customWidth="1"/>
    <col min="3065" max="3065" width="16.5703125" style="14" customWidth="1"/>
    <col min="3066" max="3066" width="13.7109375" style="14" customWidth="1"/>
    <col min="3067" max="3068" width="16.140625" style="14" customWidth="1"/>
    <col min="3069" max="3069" width="14.28515625" style="14" customWidth="1"/>
    <col min="3070" max="3070" width="16.28515625" style="14" customWidth="1"/>
    <col min="3071" max="3071" width="16.140625" style="14" customWidth="1"/>
    <col min="3072" max="3072" width="14.7109375" style="14" customWidth="1"/>
    <col min="3073" max="3073" width="16" style="14" customWidth="1"/>
    <col min="3074" max="3074" width="16.140625" style="14" customWidth="1"/>
    <col min="3075" max="3075" width="14.7109375" style="14" customWidth="1"/>
    <col min="3076" max="3076" width="19.5703125" style="14" customWidth="1"/>
    <col min="3077" max="3077" width="17.5703125" style="14" customWidth="1"/>
    <col min="3078" max="3317" width="9.140625" style="14"/>
    <col min="3318" max="3318" width="28" style="14" customWidth="1"/>
    <col min="3319" max="3319" width="20.85546875" style="14" customWidth="1"/>
    <col min="3320" max="3320" width="18.140625" style="14" customWidth="1"/>
    <col min="3321" max="3321" width="16.5703125" style="14" customWidth="1"/>
    <col min="3322" max="3322" width="13.7109375" style="14" customWidth="1"/>
    <col min="3323" max="3324" width="16.140625" style="14" customWidth="1"/>
    <col min="3325" max="3325" width="14.28515625" style="14" customWidth="1"/>
    <col min="3326" max="3326" width="16.28515625" style="14" customWidth="1"/>
    <col min="3327" max="3327" width="16.140625" style="14" customWidth="1"/>
    <col min="3328" max="3328" width="14.7109375" style="14" customWidth="1"/>
    <col min="3329" max="3329" width="16" style="14" customWidth="1"/>
    <col min="3330" max="3330" width="16.140625" style="14" customWidth="1"/>
    <col min="3331" max="3331" width="14.7109375" style="14" customWidth="1"/>
    <col min="3332" max="3332" width="19.5703125" style="14" customWidth="1"/>
    <col min="3333" max="3333" width="17.5703125" style="14" customWidth="1"/>
    <col min="3334" max="3573" width="9.140625" style="14"/>
    <col min="3574" max="3574" width="28" style="14" customWidth="1"/>
    <col min="3575" max="3575" width="20.85546875" style="14" customWidth="1"/>
    <col min="3576" max="3576" width="18.140625" style="14" customWidth="1"/>
    <col min="3577" max="3577" width="16.5703125" style="14" customWidth="1"/>
    <col min="3578" max="3578" width="13.7109375" style="14" customWidth="1"/>
    <col min="3579" max="3580" width="16.140625" style="14" customWidth="1"/>
    <col min="3581" max="3581" width="14.28515625" style="14" customWidth="1"/>
    <col min="3582" max="3582" width="16.28515625" style="14" customWidth="1"/>
    <col min="3583" max="3583" width="16.140625" style="14" customWidth="1"/>
    <col min="3584" max="3584" width="14.7109375" style="14" customWidth="1"/>
    <col min="3585" max="3585" width="16" style="14" customWidth="1"/>
    <col min="3586" max="3586" width="16.140625" style="14" customWidth="1"/>
    <col min="3587" max="3587" width="14.7109375" style="14" customWidth="1"/>
    <col min="3588" max="3588" width="19.5703125" style="14" customWidth="1"/>
    <col min="3589" max="3589" width="17.5703125" style="14" customWidth="1"/>
    <col min="3590" max="3829" width="9.140625" style="14"/>
    <col min="3830" max="3830" width="28" style="14" customWidth="1"/>
    <col min="3831" max="3831" width="20.85546875" style="14" customWidth="1"/>
    <col min="3832" max="3832" width="18.140625" style="14" customWidth="1"/>
    <col min="3833" max="3833" width="16.5703125" style="14" customWidth="1"/>
    <col min="3834" max="3834" width="13.7109375" style="14" customWidth="1"/>
    <col min="3835" max="3836" width="16.140625" style="14" customWidth="1"/>
    <col min="3837" max="3837" width="14.28515625" style="14" customWidth="1"/>
    <col min="3838" max="3838" width="16.28515625" style="14" customWidth="1"/>
    <col min="3839" max="3839" width="16.140625" style="14" customWidth="1"/>
    <col min="3840" max="3840" width="14.7109375" style="14" customWidth="1"/>
    <col min="3841" max="3841" width="16" style="14" customWidth="1"/>
    <col min="3842" max="3842" width="16.140625" style="14" customWidth="1"/>
    <col min="3843" max="3843" width="14.7109375" style="14" customWidth="1"/>
    <col min="3844" max="3844" width="19.5703125" style="14" customWidth="1"/>
    <col min="3845" max="3845" width="17.5703125" style="14" customWidth="1"/>
    <col min="3846" max="4085" width="9.140625" style="14"/>
    <col min="4086" max="4086" width="28" style="14" customWidth="1"/>
    <col min="4087" max="4087" width="20.85546875" style="14" customWidth="1"/>
    <col min="4088" max="4088" width="18.140625" style="14" customWidth="1"/>
    <col min="4089" max="4089" width="16.5703125" style="14" customWidth="1"/>
    <col min="4090" max="4090" width="13.7109375" style="14" customWidth="1"/>
    <col min="4091" max="4092" width="16.140625" style="14" customWidth="1"/>
    <col min="4093" max="4093" width="14.28515625" style="14" customWidth="1"/>
    <col min="4094" max="4094" width="16.28515625" style="14" customWidth="1"/>
    <col min="4095" max="4095" width="16.140625" style="14" customWidth="1"/>
    <col min="4096" max="4096" width="14.7109375" style="14" customWidth="1"/>
    <col min="4097" max="4097" width="16" style="14" customWidth="1"/>
    <col min="4098" max="4098" width="16.140625" style="14" customWidth="1"/>
    <col min="4099" max="4099" width="14.7109375" style="14" customWidth="1"/>
    <col min="4100" max="4100" width="19.5703125" style="14" customWidth="1"/>
    <col min="4101" max="4101" width="17.5703125" style="14" customWidth="1"/>
    <col min="4102" max="4341" width="9.140625" style="14"/>
    <col min="4342" max="4342" width="28" style="14" customWidth="1"/>
    <col min="4343" max="4343" width="20.85546875" style="14" customWidth="1"/>
    <col min="4344" max="4344" width="18.140625" style="14" customWidth="1"/>
    <col min="4345" max="4345" width="16.5703125" style="14" customWidth="1"/>
    <col min="4346" max="4346" width="13.7109375" style="14" customWidth="1"/>
    <col min="4347" max="4348" width="16.140625" style="14" customWidth="1"/>
    <col min="4349" max="4349" width="14.28515625" style="14" customWidth="1"/>
    <col min="4350" max="4350" width="16.28515625" style="14" customWidth="1"/>
    <col min="4351" max="4351" width="16.140625" style="14" customWidth="1"/>
    <col min="4352" max="4352" width="14.7109375" style="14" customWidth="1"/>
    <col min="4353" max="4353" width="16" style="14" customWidth="1"/>
    <col min="4354" max="4354" width="16.140625" style="14" customWidth="1"/>
    <col min="4355" max="4355" width="14.7109375" style="14" customWidth="1"/>
    <col min="4356" max="4356" width="19.5703125" style="14" customWidth="1"/>
    <col min="4357" max="4357" width="17.5703125" style="14" customWidth="1"/>
    <col min="4358" max="4597" width="9.140625" style="14"/>
    <col min="4598" max="4598" width="28" style="14" customWidth="1"/>
    <col min="4599" max="4599" width="20.85546875" style="14" customWidth="1"/>
    <col min="4600" max="4600" width="18.140625" style="14" customWidth="1"/>
    <col min="4601" max="4601" width="16.5703125" style="14" customWidth="1"/>
    <col min="4602" max="4602" width="13.7109375" style="14" customWidth="1"/>
    <col min="4603" max="4604" width="16.140625" style="14" customWidth="1"/>
    <col min="4605" max="4605" width="14.28515625" style="14" customWidth="1"/>
    <col min="4606" max="4606" width="16.28515625" style="14" customWidth="1"/>
    <col min="4607" max="4607" width="16.140625" style="14" customWidth="1"/>
    <col min="4608" max="4608" width="14.7109375" style="14" customWidth="1"/>
    <col min="4609" max="4609" width="16" style="14" customWidth="1"/>
    <col min="4610" max="4610" width="16.140625" style="14" customWidth="1"/>
    <col min="4611" max="4611" width="14.7109375" style="14" customWidth="1"/>
    <col min="4612" max="4612" width="19.5703125" style="14" customWidth="1"/>
    <col min="4613" max="4613" width="17.5703125" style="14" customWidth="1"/>
    <col min="4614" max="4853" width="9.140625" style="14"/>
    <col min="4854" max="4854" width="28" style="14" customWidth="1"/>
    <col min="4855" max="4855" width="20.85546875" style="14" customWidth="1"/>
    <col min="4856" max="4856" width="18.140625" style="14" customWidth="1"/>
    <col min="4857" max="4857" width="16.5703125" style="14" customWidth="1"/>
    <col min="4858" max="4858" width="13.7109375" style="14" customWidth="1"/>
    <col min="4859" max="4860" width="16.140625" style="14" customWidth="1"/>
    <col min="4861" max="4861" width="14.28515625" style="14" customWidth="1"/>
    <col min="4862" max="4862" width="16.28515625" style="14" customWidth="1"/>
    <col min="4863" max="4863" width="16.140625" style="14" customWidth="1"/>
    <col min="4864" max="4864" width="14.7109375" style="14" customWidth="1"/>
    <col min="4865" max="4865" width="16" style="14" customWidth="1"/>
    <col min="4866" max="4866" width="16.140625" style="14" customWidth="1"/>
    <col min="4867" max="4867" width="14.7109375" style="14" customWidth="1"/>
    <col min="4868" max="4868" width="19.5703125" style="14" customWidth="1"/>
    <col min="4869" max="4869" width="17.5703125" style="14" customWidth="1"/>
    <col min="4870" max="5109" width="9.140625" style="14"/>
    <col min="5110" max="5110" width="28" style="14" customWidth="1"/>
    <col min="5111" max="5111" width="20.85546875" style="14" customWidth="1"/>
    <col min="5112" max="5112" width="18.140625" style="14" customWidth="1"/>
    <col min="5113" max="5113" width="16.5703125" style="14" customWidth="1"/>
    <col min="5114" max="5114" width="13.7109375" style="14" customWidth="1"/>
    <col min="5115" max="5116" width="16.140625" style="14" customWidth="1"/>
    <col min="5117" max="5117" width="14.28515625" style="14" customWidth="1"/>
    <col min="5118" max="5118" width="16.28515625" style="14" customWidth="1"/>
    <col min="5119" max="5119" width="16.140625" style="14" customWidth="1"/>
    <col min="5120" max="5120" width="14.7109375" style="14" customWidth="1"/>
    <col min="5121" max="5121" width="16" style="14" customWidth="1"/>
    <col min="5122" max="5122" width="16.140625" style="14" customWidth="1"/>
    <col min="5123" max="5123" width="14.7109375" style="14" customWidth="1"/>
    <col min="5124" max="5124" width="19.5703125" style="14" customWidth="1"/>
    <col min="5125" max="5125" width="17.5703125" style="14" customWidth="1"/>
    <col min="5126" max="5365" width="9.140625" style="14"/>
    <col min="5366" max="5366" width="28" style="14" customWidth="1"/>
    <col min="5367" max="5367" width="20.85546875" style="14" customWidth="1"/>
    <col min="5368" max="5368" width="18.140625" style="14" customWidth="1"/>
    <col min="5369" max="5369" width="16.5703125" style="14" customWidth="1"/>
    <col min="5370" max="5370" width="13.7109375" style="14" customWidth="1"/>
    <col min="5371" max="5372" width="16.140625" style="14" customWidth="1"/>
    <col min="5373" max="5373" width="14.28515625" style="14" customWidth="1"/>
    <col min="5374" max="5374" width="16.28515625" style="14" customWidth="1"/>
    <col min="5375" max="5375" width="16.140625" style="14" customWidth="1"/>
    <col min="5376" max="5376" width="14.7109375" style="14" customWidth="1"/>
    <col min="5377" max="5377" width="16" style="14" customWidth="1"/>
    <col min="5378" max="5378" width="16.140625" style="14" customWidth="1"/>
    <col min="5379" max="5379" width="14.7109375" style="14" customWidth="1"/>
    <col min="5380" max="5380" width="19.5703125" style="14" customWidth="1"/>
    <col min="5381" max="5381" width="17.5703125" style="14" customWidth="1"/>
    <col min="5382" max="5621" width="9.140625" style="14"/>
    <col min="5622" max="5622" width="28" style="14" customWidth="1"/>
    <col min="5623" max="5623" width="20.85546875" style="14" customWidth="1"/>
    <col min="5624" max="5624" width="18.140625" style="14" customWidth="1"/>
    <col min="5625" max="5625" width="16.5703125" style="14" customWidth="1"/>
    <col min="5626" max="5626" width="13.7109375" style="14" customWidth="1"/>
    <col min="5627" max="5628" width="16.140625" style="14" customWidth="1"/>
    <col min="5629" max="5629" width="14.28515625" style="14" customWidth="1"/>
    <col min="5630" max="5630" width="16.28515625" style="14" customWidth="1"/>
    <col min="5631" max="5631" width="16.140625" style="14" customWidth="1"/>
    <col min="5632" max="5632" width="14.7109375" style="14" customWidth="1"/>
    <col min="5633" max="5633" width="16" style="14" customWidth="1"/>
    <col min="5634" max="5634" width="16.140625" style="14" customWidth="1"/>
    <col min="5635" max="5635" width="14.7109375" style="14" customWidth="1"/>
    <col min="5636" max="5636" width="19.5703125" style="14" customWidth="1"/>
    <col min="5637" max="5637" width="17.5703125" style="14" customWidth="1"/>
    <col min="5638" max="5877" width="9.140625" style="14"/>
    <col min="5878" max="5878" width="28" style="14" customWidth="1"/>
    <col min="5879" max="5879" width="20.85546875" style="14" customWidth="1"/>
    <col min="5880" max="5880" width="18.140625" style="14" customWidth="1"/>
    <col min="5881" max="5881" width="16.5703125" style="14" customWidth="1"/>
    <col min="5882" max="5882" width="13.7109375" style="14" customWidth="1"/>
    <col min="5883" max="5884" width="16.140625" style="14" customWidth="1"/>
    <col min="5885" max="5885" width="14.28515625" style="14" customWidth="1"/>
    <col min="5886" max="5886" width="16.28515625" style="14" customWidth="1"/>
    <col min="5887" max="5887" width="16.140625" style="14" customWidth="1"/>
    <col min="5888" max="5888" width="14.7109375" style="14" customWidth="1"/>
    <col min="5889" max="5889" width="16" style="14" customWidth="1"/>
    <col min="5890" max="5890" width="16.140625" style="14" customWidth="1"/>
    <col min="5891" max="5891" width="14.7109375" style="14" customWidth="1"/>
    <col min="5892" max="5892" width="19.5703125" style="14" customWidth="1"/>
    <col min="5893" max="5893" width="17.5703125" style="14" customWidth="1"/>
    <col min="5894" max="6133" width="9.140625" style="14"/>
    <col min="6134" max="6134" width="28" style="14" customWidth="1"/>
    <col min="6135" max="6135" width="20.85546875" style="14" customWidth="1"/>
    <col min="6136" max="6136" width="18.140625" style="14" customWidth="1"/>
    <col min="6137" max="6137" width="16.5703125" style="14" customWidth="1"/>
    <col min="6138" max="6138" width="13.7109375" style="14" customWidth="1"/>
    <col min="6139" max="6140" width="16.140625" style="14" customWidth="1"/>
    <col min="6141" max="6141" width="14.28515625" style="14" customWidth="1"/>
    <col min="6142" max="6142" width="16.28515625" style="14" customWidth="1"/>
    <col min="6143" max="6143" width="16.140625" style="14" customWidth="1"/>
    <col min="6144" max="6144" width="14.7109375" style="14" customWidth="1"/>
    <col min="6145" max="6145" width="16" style="14" customWidth="1"/>
    <col min="6146" max="6146" width="16.140625" style="14" customWidth="1"/>
    <col min="6147" max="6147" width="14.7109375" style="14" customWidth="1"/>
    <col min="6148" max="6148" width="19.5703125" style="14" customWidth="1"/>
    <col min="6149" max="6149" width="17.5703125" style="14" customWidth="1"/>
    <col min="6150" max="6389" width="9.140625" style="14"/>
    <col min="6390" max="6390" width="28" style="14" customWidth="1"/>
    <col min="6391" max="6391" width="20.85546875" style="14" customWidth="1"/>
    <col min="6392" max="6392" width="18.140625" style="14" customWidth="1"/>
    <col min="6393" max="6393" width="16.5703125" style="14" customWidth="1"/>
    <col min="6394" max="6394" width="13.7109375" style="14" customWidth="1"/>
    <col min="6395" max="6396" width="16.140625" style="14" customWidth="1"/>
    <col min="6397" max="6397" width="14.28515625" style="14" customWidth="1"/>
    <col min="6398" max="6398" width="16.28515625" style="14" customWidth="1"/>
    <col min="6399" max="6399" width="16.140625" style="14" customWidth="1"/>
    <col min="6400" max="6400" width="14.7109375" style="14" customWidth="1"/>
    <col min="6401" max="6401" width="16" style="14" customWidth="1"/>
    <col min="6402" max="6402" width="16.140625" style="14" customWidth="1"/>
    <col min="6403" max="6403" width="14.7109375" style="14" customWidth="1"/>
    <col min="6404" max="6404" width="19.5703125" style="14" customWidth="1"/>
    <col min="6405" max="6405" width="17.5703125" style="14" customWidth="1"/>
    <col min="6406" max="6645" width="9.140625" style="14"/>
    <col min="6646" max="6646" width="28" style="14" customWidth="1"/>
    <col min="6647" max="6647" width="20.85546875" style="14" customWidth="1"/>
    <col min="6648" max="6648" width="18.140625" style="14" customWidth="1"/>
    <col min="6649" max="6649" width="16.5703125" style="14" customWidth="1"/>
    <col min="6650" max="6650" width="13.7109375" style="14" customWidth="1"/>
    <col min="6651" max="6652" width="16.140625" style="14" customWidth="1"/>
    <col min="6653" max="6653" width="14.28515625" style="14" customWidth="1"/>
    <col min="6654" max="6654" width="16.28515625" style="14" customWidth="1"/>
    <col min="6655" max="6655" width="16.140625" style="14" customWidth="1"/>
    <col min="6656" max="6656" width="14.7109375" style="14" customWidth="1"/>
    <col min="6657" max="6657" width="16" style="14" customWidth="1"/>
    <col min="6658" max="6658" width="16.140625" style="14" customWidth="1"/>
    <col min="6659" max="6659" width="14.7109375" style="14" customWidth="1"/>
    <col min="6660" max="6660" width="19.5703125" style="14" customWidth="1"/>
    <col min="6661" max="6661" width="17.5703125" style="14" customWidth="1"/>
    <col min="6662" max="6901" width="9.140625" style="14"/>
    <col min="6902" max="6902" width="28" style="14" customWidth="1"/>
    <col min="6903" max="6903" width="20.85546875" style="14" customWidth="1"/>
    <col min="6904" max="6904" width="18.140625" style="14" customWidth="1"/>
    <col min="6905" max="6905" width="16.5703125" style="14" customWidth="1"/>
    <col min="6906" max="6906" width="13.7109375" style="14" customWidth="1"/>
    <col min="6907" max="6908" width="16.140625" style="14" customWidth="1"/>
    <col min="6909" max="6909" width="14.28515625" style="14" customWidth="1"/>
    <col min="6910" max="6910" width="16.28515625" style="14" customWidth="1"/>
    <col min="6911" max="6911" width="16.140625" style="14" customWidth="1"/>
    <col min="6912" max="6912" width="14.7109375" style="14" customWidth="1"/>
    <col min="6913" max="6913" width="16" style="14" customWidth="1"/>
    <col min="6914" max="6914" width="16.140625" style="14" customWidth="1"/>
    <col min="6915" max="6915" width="14.7109375" style="14" customWidth="1"/>
    <col min="6916" max="6916" width="19.5703125" style="14" customWidth="1"/>
    <col min="6917" max="6917" width="17.5703125" style="14" customWidth="1"/>
    <col min="6918" max="7157" width="9.140625" style="14"/>
    <col min="7158" max="7158" width="28" style="14" customWidth="1"/>
    <col min="7159" max="7159" width="20.85546875" style="14" customWidth="1"/>
    <col min="7160" max="7160" width="18.140625" style="14" customWidth="1"/>
    <col min="7161" max="7161" width="16.5703125" style="14" customWidth="1"/>
    <col min="7162" max="7162" width="13.7109375" style="14" customWidth="1"/>
    <col min="7163" max="7164" width="16.140625" style="14" customWidth="1"/>
    <col min="7165" max="7165" width="14.28515625" style="14" customWidth="1"/>
    <col min="7166" max="7166" width="16.28515625" style="14" customWidth="1"/>
    <col min="7167" max="7167" width="16.140625" style="14" customWidth="1"/>
    <col min="7168" max="7168" width="14.7109375" style="14" customWidth="1"/>
    <col min="7169" max="7169" width="16" style="14" customWidth="1"/>
    <col min="7170" max="7170" width="16.140625" style="14" customWidth="1"/>
    <col min="7171" max="7171" width="14.7109375" style="14" customWidth="1"/>
    <col min="7172" max="7172" width="19.5703125" style="14" customWidth="1"/>
    <col min="7173" max="7173" width="17.5703125" style="14" customWidth="1"/>
    <col min="7174" max="7413" width="9.140625" style="14"/>
    <col min="7414" max="7414" width="28" style="14" customWidth="1"/>
    <col min="7415" max="7415" width="20.85546875" style="14" customWidth="1"/>
    <col min="7416" max="7416" width="18.140625" style="14" customWidth="1"/>
    <col min="7417" max="7417" width="16.5703125" style="14" customWidth="1"/>
    <col min="7418" max="7418" width="13.7109375" style="14" customWidth="1"/>
    <col min="7419" max="7420" width="16.140625" style="14" customWidth="1"/>
    <col min="7421" max="7421" width="14.28515625" style="14" customWidth="1"/>
    <col min="7422" max="7422" width="16.28515625" style="14" customWidth="1"/>
    <col min="7423" max="7423" width="16.140625" style="14" customWidth="1"/>
    <col min="7424" max="7424" width="14.7109375" style="14" customWidth="1"/>
    <col min="7425" max="7425" width="16" style="14" customWidth="1"/>
    <col min="7426" max="7426" width="16.140625" style="14" customWidth="1"/>
    <col min="7427" max="7427" width="14.7109375" style="14" customWidth="1"/>
    <col min="7428" max="7428" width="19.5703125" style="14" customWidth="1"/>
    <col min="7429" max="7429" width="17.5703125" style="14" customWidth="1"/>
    <col min="7430" max="7669" width="9.140625" style="14"/>
    <col min="7670" max="7670" width="28" style="14" customWidth="1"/>
    <col min="7671" max="7671" width="20.85546875" style="14" customWidth="1"/>
    <col min="7672" max="7672" width="18.140625" style="14" customWidth="1"/>
    <col min="7673" max="7673" width="16.5703125" style="14" customWidth="1"/>
    <col min="7674" max="7674" width="13.7109375" style="14" customWidth="1"/>
    <col min="7675" max="7676" width="16.140625" style="14" customWidth="1"/>
    <col min="7677" max="7677" width="14.28515625" style="14" customWidth="1"/>
    <col min="7678" max="7678" width="16.28515625" style="14" customWidth="1"/>
    <col min="7679" max="7679" width="16.140625" style="14" customWidth="1"/>
    <col min="7680" max="7680" width="14.7109375" style="14" customWidth="1"/>
    <col min="7681" max="7681" width="16" style="14" customWidth="1"/>
    <col min="7682" max="7682" width="16.140625" style="14" customWidth="1"/>
    <col min="7683" max="7683" width="14.7109375" style="14" customWidth="1"/>
    <col min="7684" max="7684" width="19.5703125" style="14" customWidth="1"/>
    <col min="7685" max="7685" width="17.5703125" style="14" customWidth="1"/>
    <col min="7686" max="7925" width="9.140625" style="14"/>
    <col min="7926" max="7926" width="28" style="14" customWidth="1"/>
    <col min="7927" max="7927" width="20.85546875" style="14" customWidth="1"/>
    <col min="7928" max="7928" width="18.140625" style="14" customWidth="1"/>
    <col min="7929" max="7929" width="16.5703125" style="14" customWidth="1"/>
    <col min="7930" max="7930" width="13.7109375" style="14" customWidth="1"/>
    <col min="7931" max="7932" width="16.140625" style="14" customWidth="1"/>
    <col min="7933" max="7933" width="14.28515625" style="14" customWidth="1"/>
    <col min="7934" max="7934" width="16.28515625" style="14" customWidth="1"/>
    <col min="7935" max="7935" width="16.140625" style="14" customWidth="1"/>
    <col min="7936" max="7936" width="14.7109375" style="14" customWidth="1"/>
    <col min="7937" max="7937" width="16" style="14" customWidth="1"/>
    <col min="7938" max="7938" width="16.140625" style="14" customWidth="1"/>
    <col min="7939" max="7939" width="14.7109375" style="14" customWidth="1"/>
    <col min="7940" max="7940" width="19.5703125" style="14" customWidth="1"/>
    <col min="7941" max="7941" width="17.5703125" style="14" customWidth="1"/>
    <col min="7942" max="8181" width="9.140625" style="14"/>
    <col min="8182" max="8182" width="28" style="14" customWidth="1"/>
    <col min="8183" max="8183" width="20.85546875" style="14" customWidth="1"/>
    <col min="8184" max="8184" width="18.140625" style="14" customWidth="1"/>
    <col min="8185" max="8185" width="16.5703125" style="14" customWidth="1"/>
    <col min="8186" max="8186" width="13.7109375" style="14" customWidth="1"/>
    <col min="8187" max="8188" width="16.140625" style="14" customWidth="1"/>
    <col min="8189" max="8189" width="14.28515625" style="14" customWidth="1"/>
    <col min="8190" max="8190" width="16.28515625" style="14" customWidth="1"/>
    <col min="8191" max="8191" width="16.140625" style="14" customWidth="1"/>
    <col min="8192" max="8192" width="14.7109375" style="14" customWidth="1"/>
    <col min="8193" max="8193" width="16" style="14" customWidth="1"/>
    <col min="8194" max="8194" width="16.140625" style="14" customWidth="1"/>
    <col min="8195" max="8195" width="14.7109375" style="14" customWidth="1"/>
    <col min="8196" max="8196" width="19.5703125" style="14" customWidth="1"/>
    <col min="8197" max="8197" width="17.5703125" style="14" customWidth="1"/>
    <col min="8198" max="8437" width="9.140625" style="14"/>
    <col min="8438" max="8438" width="28" style="14" customWidth="1"/>
    <col min="8439" max="8439" width="20.85546875" style="14" customWidth="1"/>
    <col min="8440" max="8440" width="18.140625" style="14" customWidth="1"/>
    <col min="8441" max="8441" width="16.5703125" style="14" customWidth="1"/>
    <col min="8442" max="8442" width="13.7109375" style="14" customWidth="1"/>
    <col min="8443" max="8444" width="16.140625" style="14" customWidth="1"/>
    <col min="8445" max="8445" width="14.28515625" style="14" customWidth="1"/>
    <col min="8446" max="8446" width="16.28515625" style="14" customWidth="1"/>
    <col min="8447" max="8447" width="16.140625" style="14" customWidth="1"/>
    <col min="8448" max="8448" width="14.7109375" style="14" customWidth="1"/>
    <col min="8449" max="8449" width="16" style="14" customWidth="1"/>
    <col min="8450" max="8450" width="16.140625" style="14" customWidth="1"/>
    <col min="8451" max="8451" width="14.7109375" style="14" customWidth="1"/>
    <col min="8452" max="8452" width="19.5703125" style="14" customWidth="1"/>
    <col min="8453" max="8453" width="17.5703125" style="14" customWidth="1"/>
    <col min="8454" max="8693" width="9.140625" style="14"/>
    <col min="8694" max="8694" width="28" style="14" customWidth="1"/>
    <col min="8695" max="8695" width="20.85546875" style="14" customWidth="1"/>
    <col min="8696" max="8696" width="18.140625" style="14" customWidth="1"/>
    <col min="8697" max="8697" width="16.5703125" style="14" customWidth="1"/>
    <col min="8698" max="8698" width="13.7109375" style="14" customWidth="1"/>
    <col min="8699" max="8700" width="16.140625" style="14" customWidth="1"/>
    <col min="8701" max="8701" width="14.28515625" style="14" customWidth="1"/>
    <col min="8702" max="8702" width="16.28515625" style="14" customWidth="1"/>
    <col min="8703" max="8703" width="16.140625" style="14" customWidth="1"/>
    <col min="8704" max="8704" width="14.7109375" style="14" customWidth="1"/>
    <col min="8705" max="8705" width="16" style="14" customWidth="1"/>
    <col min="8706" max="8706" width="16.140625" style="14" customWidth="1"/>
    <col min="8707" max="8707" width="14.7109375" style="14" customWidth="1"/>
    <col min="8708" max="8708" width="19.5703125" style="14" customWidth="1"/>
    <col min="8709" max="8709" width="17.5703125" style="14" customWidth="1"/>
    <col min="8710" max="8949" width="9.140625" style="14"/>
    <col min="8950" max="8950" width="28" style="14" customWidth="1"/>
    <col min="8951" max="8951" width="20.85546875" style="14" customWidth="1"/>
    <col min="8952" max="8952" width="18.140625" style="14" customWidth="1"/>
    <col min="8953" max="8953" width="16.5703125" style="14" customWidth="1"/>
    <col min="8954" max="8954" width="13.7109375" style="14" customWidth="1"/>
    <col min="8955" max="8956" width="16.140625" style="14" customWidth="1"/>
    <col min="8957" max="8957" width="14.28515625" style="14" customWidth="1"/>
    <col min="8958" max="8958" width="16.28515625" style="14" customWidth="1"/>
    <col min="8959" max="8959" width="16.140625" style="14" customWidth="1"/>
    <col min="8960" max="8960" width="14.7109375" style="14" customWidth="1"/>
    <col min="8961" max="8961" width="16" style="14" customWidth="1"/>
    <col min="8962" max="8962" width="16.140625" style="14" customWidth="1"/>
    <col min="8963" max="8963" width="14.7109375" style="14" customWidth="1"/>
    <col min="8964" max="8964" width="19.5703125" style="14" customWidth="1"/>
    <col min="8965" max="8965" width="17.5703125" style="14" customWidth="1"/>
    <col min="8966" max="9205" width="9.140625" style="14"/>
    <col min="9206" max="9206" width="28" style="14" customWidth="1"/>
    <col min="9207" max="9207" width="20.85546875" style="14" customWidth="1"/>
    <col min="9208" max="9208" width="18.140625" style="14" customWidth="1"/>
    <col min="9209" max="9209" width="16.5703125" style="14" customWidth="1"/>
    <col min="9210" max="9210" width="13.7109375" style="14" customWidth="1"/>
    <col min="9211" max="9212" width="16.140625" style="14" customWidth="1"/>
    <col min="9213" max="9213" width="14.28515625" style="14" customWidth="1"/>
    <col min="9214" max="9214" width="16.28515625" style="14" customWidth="1"/>
    <col min="9215" max="9215" width="16.140625" style="14" customWidth="1"/>
    <col min="9216" max="9216" width="14.7109375" style="14" customWidth="1"/>
    <col min="9217" max="9217" width="16" style="14" customWidth="1"/>
    <col min="9218" max="9218" width="16.140625" style="14" customWidth="1"/>
    <col min="9219" max="9219" width="14.7109375" style="14" customWidth="1"/>
    <col min="9220" max="9220" width="19.5703125" style="14" customWidth="1"/>
    <col min="9221" max="9221" width="17.5703125" style="14" customWidth="1"/>
    <col min="9222" max="9461" width="9.140625" style="14"/>
    <col min="9462" max="9462" width="28" style="14" customWidth="1"/>
    <col min="9463" max="9463" width="20.85546875" style="14" customWidth="1"/>
    <col min="9464" max="9464" width="18.140625" style="14" customWidth="1"/>
    <col min="9465" max="9465" width="16.5703125" style="14" customWidth="1"/>
    <col min="9466" max="9466" width="13.7109375" style="14" customWidth="1"/>
    <col min="9467" max="9468" width="16.140625" style="14" customWidth="1"/>
    <col min="9469" max="9469" width="14.28515625" style="14" customWidth="1"/>
    <col min="9470" max="9470" width="16.28515625" style="14" customWidth="1"/>
    <col min="9471" max="9471" width="16.140625" style="14" customWidth="1"/>
    <col min="9472" max="9472" width="14.7109375" style="14" customWidth="1"/>
    <col min="9473" max="9473" width="16" style="14" customWidth="1"/>
    <col min="9474" max="9474" width="16.140625" style="14" customWidth="1"/>
    <col min="9475" max="9475" width="14.7109375" style="14" customWidth="1"/>
    <col min="9476" max="9476" width="19.5703125" style="14" customWidth="1"/>
    <col min="9477" max="9477" width="17.5703125" style="14" customWidth="1"/>
    <col min="9478" max="9717" width="9.140625" style="14"/>
    <col min="9718" max="9718" width="28" style="14" customWidth="1"/>
    <col min="9719" max="9719" width="20.85546875" style="14" customWidth="1"/>
    <col min="9720" max="9720" width="18.140625" style="14" customWidth="1"/>
    <col min="9721" max="9721" width="16.5703125" style="14" customWidth="1"/>
    <col min="9722" max="9722" width="13.7109375" style="14" customWidth="1"/>
    <col min="9723" max="9724" width="16.140625" style="14" customWidth="1"/>
    <col min="9725" max="9725" width="14.28515625" style="14" customWidth="1"/>
    <col min="9726" max="9726" width="16.28515625" style="14" customWidth="1"/>
    <col min="9727" max="9727" width="16.140625" style="14" customWidth="1"/>
    <col min="9728" max="9728" width="14.7109375" style="14" customWidth="1"/>
    <col min="9729" max="9729" width="16" style="14" customWidth="1"/>
    <col min="9730" max="9730" width="16.140625" style="14" customWidth="1"/>
    <col min="9731" max="9731" width="14.7109375" style="14" customWidth="1"/>
    <col min="9732" max="9732" width="19.5703125" style="14" customWidth="1"/>
    <col min="9733" max="9733" width="17.5703125" style="14" customWidth="1"/>
    <col min="9734" max="9973" width="9.140625" style="14"/>
    <col min="9974" max="9974" width="28" style="14" customWidth="1"/>
    <col min="9975" max="9975" width="20.85546875" style="14" customWidth="1"/>
    <col min="9976" max="9976" width="18.140625" style="14" customWidth="1"/>
    <col min="9977" max="9977" width="16.5703125" style="14" customWidth="1"/>
    <col min="9978" max="9978" width="13.7109375" style="14" customWidth="1"/>
    <col min="9979" max="9980" width="16.140625" style="14" customWidth="1"/>
    <col min="9981" max="9981" width="14.28515625" style="14" customWidth="1"/>
    <col min="9982" max="9982" width="16.28515625" style="14" customWidth="1"/>
    <col min="9983" max="9983" width="16.140625" style="14" customWidth="1"/>
    <col min="9984" max="9984" width="14.7109375" style="14" customWidth="1"/>
    <col min="9985" max="9985" width="16" style="14" customWidth="1"/>
    <col min="9986" max="9986" width="16.140625" style="14" customWidth="1"/>
    <col min="9987" max="9987" width="14.7109375" style="14" customWidth="1"/>
    <col min="9988" max="9988" width="19.5703125" style="14" customWidth="1"/>
    <col min="9989" max="9989" width="17.5703125" style="14" customWidth="1"/>
    <col min="9990" max="10229" width="9.140625" style="14"/>
    <col min="10230" max="10230" width="28" style="14" customWidth="1"/>
    <col min="10231" max="10231" width="20.85546875" style="14" customWidth="1"/>
    <col min="10232" max="10232" width="18.140625" style="14" customWidth="1"/>
    <col min="10233" max="10233" width="16.5703125" style="14" customWidth="1"/>
    <col min="10234" max="10234" width="13.7109375" style="14" customWidth="1"/>
    <col min="10235" max="10236" width="16.140625" style="14" customWidth="1"/>
    <col min="10237" max="10237" width="14.28515625" style="14" customWidth="1"/>
    <col min="10238" max="10238" width="16.28515625" style="14" customWidth="1"/>
    <col min="10239" max="10239" width="16.140625" style="14" customWidth="1"/>
    <col min="10240" max="10240" width="14.7109375" style="14" customWidth="1"/>
    <col min="10241" max="10241" width="16" style="14" customWidth="1"/>
    <col min="10242" max="10242" width="16.140625" style="14" customWidth="1"/>
    <col min="10243" max="10243" width="14.7109375" style="14" customWidth="1"/>
    <col min="10244" max="10244" width="19.5703125" style="14" customWidth="1"/>
    <col min="10245" max="10245" width="17.5703125" style="14" customWidth="1"/>
    <col min="10246" max="10485" width="9.140625" style="14"/>
    <col min="10486" max="10486" width="28" style="14" customWidth="1"/>
    <col min="10487" max="10487" width="20.85546875" style="14" customWidth="1"/>
    <col min="10488" max="10488" width="18.140625" style="14" customWidth="1"/>
    <col min="10489" max="10489" width="16.5703125" style="14" customWidth="1"/>
    <col min="10490" max="10490" width="13.7109375" style="14" customWidth="1"/>
    <col min="10491" max="10492" width="16.140625" style="14" customWidth="1"/>
    <col min="10493" max="10493" width="14.28515625" style="14" customWidth="1"/>
    <col min="10494" max="10494" width="16.28515625" style="14" customWidth="1"/>
    <col min="10495" max="10495" width="16.140625" style="14" customWidth="1"/>
    <col min="10496" max="10496" width="14.7109375" style="14" customWidth="1"/>
    <col min="10497" max="10497" width="16" style="14" customWidth="1"/>
    <col min="10498" max="10498" width="16.140625" style="14" customWidth="1"/>
    <col min="10499" max="10499" width="14.7109375" style="14" customWidth="1"/>
    <col min="10500" max="10500" width="19.5703125" style="14" customWidth="1"/>
    <col min="10501" max="10501" width="17.5703125" style="14" customWidth="1"/>
    <col min="10502" max="10741" width="9.140625" style="14"/>
    <col min="10742" max="10742" width="28" style="14" customWidth="1"/>
    <col min="10743" max="10743" width="20.85546875" style="14" customWidth="1"/>
    <col min="10744" max="10744" width="18.140625" style="14" customWidth="1"/>
    <col min="10745" max="10745" width="16.5703125" style="14" customWidth="1"/>
    <col min="10746" max="10746" width="13.7109375" style="14" customWidth="1"/>
    <col min="10747" max="10748" width="16.140625" style="14" customWidth="1"/>
    <col min="10749" max="10749" width="14.28515625" style="14" customWidth="1"/>
    <col min="10750" max="10750" width="16.28515625" style="14" customWidth="1"/>
    <col min="10751" max="10751" width="16.140625" style="14" customWidth="1"/>
    <col min="10752" max="10752" width="14.7109375" style="14" customWidth="1"/>
    <col min="10753" max="10753" width="16" style="14" customWidth="1"/>
    <col min="10754" max="10754" width="16.140625" style="14" customWidth="1"/>
    <col min="10755" max="10755" width="14.7109375" style="14" customWidth="1"/>
    <col min="10756" max="10756" width="19.5703125" style="14" customWidth="1"/>
    <col min="10757" max="10757" width="17.5703125" style="14" customWidth="1"/>
    <col min="10758" max="10997" width="9.140625" style="14"/>
    <col min="10998" max="10998" width="28" style="14" customWidth="1"/>
    <col min="10999" max="10999" width="20.85546875" style="14" customWidth="1"/>
    <col min="11000" max="11000" width="18.140625" style="14" customWidth="1"/>
    <col min="11001" max="11001" width="16.5703125" style="14" customWidth="1"/>
    <col min="11002" max="11002" width="13.7109375" style="14" customWidth="1"/>
    <col min="11003" max="11004" width="16.140625" style="14" customWidth="1"/>
    <col min="11005" max="11005" width="14.28515625" style="14" customWidth="1"/>
    <col min="11006" max="11006" width="16.28515625" style="14" customWidth="1"/>
    <col min="11007" max="11007" width="16.140625" style="14" customWidth="1"/>
    <col min="11008" max="11008" width="14.7109375" style="14" customWidth="1"/>
    <col min="11009" max="11009" width="16" style="14" customWidth="1"/>
    <col min="11010" max="11010" width="16.140625" style="14" customWidth="1"/>
    <col min="11011" max="11011" width="14.7109375" style="14" customWidth="1"/>
    <col min="11012" max="11012" width="19.5703125" style="14" customWidth="1"/>
    <col min="11013" max="11013" width="17.5703125" style="14" customWidth="1"/>
    <col min="11014" max="11253" width="9.140625" style="14"/>
    <col min="11254" max="11254" width="28" style="14" customWidth="1"/>
    <col min="11255" max="11255" width="20.85546875" style="14" customWidth="1"/>
    <col min="11256" max="11256" width="18.140625" style="14" customWidth="1"/>
    <col min="11257" max="11257" width="16.5703125" style="14" customWidth="1"/>
    <col min="11258" max="11258" width="13.7109375" style="14" customWidth="1"/>
    <col min="11259" max="11260" width="16.140625" style="14" customWidth="1"/>
    <col min="11261" max="11261" width="14.28515625" style="14" customWidth="1"/>
    <col min="11262" max="11262" width="16.28515625" style="14" customWidth="1"/>
    <col min="11263" max="11263" width="16.140625" style="14" customWidth="1"/>
    <col min="11264" max="11264" width="14.7109375" style="14" customWidth="1"/>
    <col min="11265" max="11265" width="16" style="14" customWidth="1"/>
    <col min="11266" max="11266" width="16.140625" style="14" customWidth="1"/>
    <col min="11267" max="11267" width="14.7109375" style="14" customWidth="1"/>
    <col min="11268" max="11268" width="19.5703125" style="14" customWidth="1"/>
    <col min="11269" max="11269" width="17.5703125" style="14" customWidth="1"/>
    <col min="11270" max="11509" width="9.140625" style="14"/>
    <col min="11510" max="11510" width="28" style="14" customWidth="1"/>
    <col min="11511" max="11511" width="20.85546875" style="14" customWidth="1"/>
    <col min="11512" max="11512" width="18.140625" style="14" customWidth="1"/>
    <col min="11513" max="11513" width="16.5703125" style="14" customWidth="1"/>
    <col min="11514" max="11514" width="13.7109375" style="14" customWidth="1"/>
    <col min="11515" max="11516" width="16.140625" style="14" customWidth="1"/>
    <col min="11517" max="11517" width="14.28515625" style="14" customWidth="1"/>
    <col min="11518" max="11518" width="16.28515625" style="14" customWidth="1"/>
    <col min="11519" max="11519" width="16.140625" style="14" customWidth="1"/>
    <col min="11520" max="11520" width="14.7109375" style="14" customWidth="1"/>
    <col min="11521" max="11521" width="16" style="14" customWidth="1"/>
    <col min="11522" max="11522" width="16.140625" style="14" customWidth="1"/>
    <col min="11523" max="11523" width="14.7109375" style="14" customWidth="1"/>
    <col min="11524" max="11524" width="19.5703125" style="14" customWidth="1"/>
    <col min="11525" max="11525" width="17.5703125" style="14" customWidth="1"/>
    <col min="11526" max="11765" width="9.140625" style="14"/>
    <col min="11766" max="11766" width="28" style="14" customWidth="1"/>
    <col min="11767" max="11767" width="20.85546875" style="14" customWidth="1"/>
    <col min="11768" max="11768" width="18.140625" style="14" customWidth="1"/>
    <col min="11769" max="11769" width="16.5703125" style="14" customWidth="1"/>
    <col min="11770" max="11770" width="13.7109375" style="14" customWidth="1"/>
    <col min="11771" max="11772" width="16.140625" style="14" customWidth="1"/>
    <col min="11773" max="11773" width="14.28515625" style="14" customWidth="1"/>
    <col min="11774" max="11774" width="16.28515625" style="14" customWidth="1"/>
    <col min="11775" max="11775" width="16.140625" style="14" customWidth="1"/>
    <col min="11776" max="11776" width="14.7109375" style="14" customWidth="1"/>
    <col min="11777" max="11777" width="16" style="14" customWidth="1"/>
    <col min="11778" max="11778" width="16.140625" style="14" customWidth="1"/>
    <col min="11779" max="11779" width="14.7109375" style="14" customWidth="1"/>
    <col min="11780" max="11780" width="19.5703125" style="14" customWidth="1"/>
    <col min="11781" max="11781" width="17.5703125" style="14" customWidth="1"/>
    <col min="11782" max="12021" width="9.140625" style="14"/>
    <col min="12022" max="12022" width="28" style="14" customWidth="1"/>
    <col min="12023" max="12023" width="20.85546875" style="14" customWidth="1"/>
    <col min="12024" max="12024" width="18.140625" style="14" customWidth="1"/>
    <col min="12025" max="12025" width="16.5703125" style="14" customWidth="1"/>
    <col min="12026" max="12026" width="13.7109375" style="14" customWidth="1"/>
    <col min="12027" max="12028" width="16.140625" style="14" customWidth="1"/>
    <col min="12029" max="12029" width="14.28515625" style="14" customWidth="1"/>
    <col min="12030" max="12030" width="16.28515625" style="14" customWidth="1"/>
    <col min="12031" max="12031" width="16.140625" style="14" customWidth="1"/>
    <col min="12032" max="12032" width="14.7109375" style="14" customWidth="1"/>
    <col min="12033" max="12033" width="16" style="14" customWidth="1"/>
    <col min="12034" max="12034" width="16.140625" style="14" customWidth="1"/>
    <col min="12035" max="12035" width="14.7109375" style="14" customWidth="1"/>
    <col min="12036" max="12036" width="19.5703125" style="14" customWidth="1"/>
    <col min="12037" max="12037" width="17.5703125" style="14" customWidth="1"/>
    <col min="12038" max="12277" width="9.140625" style="14"/>
    <col min="12278" max="12278" width="28" style="14" customWidth="1"/>
    <col min="12279" max="12279" width="20.85546875" style="14" customWidth="1"/>
    <col min="12280" max="12280" width="18.140625" style="14" customWidth="1"/>
    <col min="12281" max="12281" width="16.5703125" style="14" customWidth="1"/>
    <col min="12282" max="12282" width="13.7109375" style="14" customWidth="1"/>
    <col min="12283" max="12284" width="16.140625" style="14" customWidth="1"/>
    <col min="12285" max="12285" width="14.28515625" style="14" customWidth="1"/>
    <col min="12286" max="12286" width="16.28515625" style="14" customWidth="1"/>
    <col min="12287" max="12287" width="16.140625" style="14" customWidth="1"/>
    <col min="12288" max="12288" width="14.7109375" style="14" customWidth="1"/>
    <col min="12289" max="12289" width="16" style="14" customWidth="1"/>
    <col min="12290" max="12290" width="16.140625" style="14" customWidth="1"/>
    <col min="12291" max="12291" width="14.7109375" style="14" customWidth="1"/>
    <col min="12292" max="12292" width="19.5703125" style="14" customWidth="1"/>
    <col min="12293" max="12293" width="17.5703125" style="14" customWidth="1"/>
    <col min="12294" max="12533" width="9.140625" style="14"/>
    <col min="12534" max="12534" width="28" style="14" customWidth="1"/>
    <col min="12535" max="12535" width="20.85546875" style="14" customWidth="1"/>
    <col min="12536" max="12536" width="18.140625" style="14" customWidth="1"/>
    <col min="12537" max="12537" width="16.5703125" style="14" customWidth="1"/>
    <col min="12538" max="12538" width="13.7109375" style="14" customWidth="1"/>
    <col min="12539" max="12540" width="16.140625" style="14" customWidth="1"/>
    <col min="12541" max="12541" width="14.28515625" style="14" customWidth="1"/>
    <col min="12542" max="12542" width="16.28515625" style="14" customWidth="1"/>
    <col min="12543" max="12543" width="16.140625" style="14" customWidth="1"/>
    <col min="12544" max="12544" width="14.7109375" style="14" customWidth="1"/>
    <col min="12545" max="12545" width="16" style="14" customWidth="1"/>
    <col min="12546" max="12546" width="16.140625" style="14" customWidth="1"/>
    <col min="12547" max="12547" width="14.7109375" style="14" customWidth="1"/>
    <col min="12548" max="12548" width="19.5703125" style="14" customWidth="1"/>
    <col min="12549" max="12549" width="17.5703125" style="14" customWidth="1"/>
    <col min="12550" max="12789" width="9.140625" style="14"/>
    <col min="12790" max="12790" width="28" style="14" customWidth="1"/>
    <col min="12791" max="12791" width="20.85546875" style="14" customWidth="1"/>
    <col min="12792" max="12792" width="18.140625" style="14" customWidth="1"/>
    <col min="12793" max="12793" width="16.5703125" style="14" customWidth="1"/>
    <col min="12794" max="12794" width="13.7109375" style="14" customWidth="1"/>
    <col min="12795" max="12796" width="16.140625" style="14" customWidth="1"/>
    <col min="12797" max="12797" width="14.28515625" style="14" customWidth="1"/>
    <col min="12798" max="12798" width="16.28515625" style="14" customWidth="1"/>
    <col min="12799" max="12799" width="16.140625" style="14" customWidth="1"/>
    <col min="12800" max="12800" width="14.7109375" style="14" customWidth="1"/>
    <col min="12801" max="12801" width="16" style="14" customWidth="1"/>
    <col min="12802" max="12802" width="16.140625" style="14" customWidth="1"/>
    <col min="12803" max="12803" width="14.7109375" style="14" customWidth="1"/>
    <col min="12804" max="12804" width="19.5703125" style="14" customWidth="1"/>
    <col min="12805" max="12805" width="17.5703125" style="14" customWidth="1"/>
    <col min="12806" max="13045" width="9.140625" style="14"/>
    <col min="13046" max="13046" width="28" style="14" customWidth="1"/>
    <col min="13047" max="13047" width="20.85546875" style="14" customWidth="1"/>
    <col min="13048" max="13048" width="18.140625" style="14" customWidth="1"/>
    <col min="13049" max="13049" width="16.5703125" style="14" customWidth="1"/>
    <col min="13050" max="13050" width="13.7109375" style="14" customWidth="1"/>
    <col min="13051" max="13052" width="16.140625" style="14" customWidth="1"/>
    <col min="13053" max="13053" width="14.28515625" style="14" customWidth="1"/>
    <col min="13054" max="13054" width="16.28515625" style="14" customWidth="1"/>
    <col min="13055" max="13055" width="16.140625" style="14" customWidth="1"/>
    <col min="13056" max="13056" width="14.7109375" style="14" customWidth="1"/>
    <col min="13057" max="13057" width="16" style="14" customWidth="1"/>
    <col min="13058" max="13058" width="16.140625" style="14" customWidth="1"/>
    <col min="13059" max="13059" width="14.7109375" style="14" customWidth="1"/>
    <col min="13060" max="13060" width="19.5703125" style="14" customWidth="1"/>
    <col min="13061" max="13061" width="17.5703125" style="14" customWidth="1"/>
    <col min="13062" max="13301" width="9.140625" style="14"/>
    <col min="13302" max="13302" width="28" style="14" customWidth="1"/>
    <col min="13303" max="13303" width="20.85546875" style="14" customWidth="1"/>
    <col min="13304" max="13304" width="18.140625" style="14" customWidth="1"/>
    <col min="13305" max="13305" width="16.5703125" style="14" customWidth="1"/>
    <col min="13306" max="13306" width="13.7109375" style="14" customWidth="1"/>
    <col min="13307" max="13308" width="16.140625" style="14" customWidth="1"/>
    <col min="13309" max="13309" width="14.28515625" style="14" customWidth="1"/>
    <col min="13310" max="13310" width="16.28515625" style="14" customWidth="1"/>
    <col min="13311" max="13311" width="16.140625" style="14" customWidth="1"/>
    <col min="13312" max="13312" width="14.7109375" style="14" customWidth="1"/>
    <col min="13313" max="13313" width="16" style="14" customWidth="1"/>
    <col min="13314" max="13314" width="16.140625" style="14" customWidth="1"/>
    <col min="13315" max="13315" width="14.7109375" style="14" customWidth="1"/>
    <col min="13316" max="13316" width="19.5703125" style="14" customWidth="1"/>
    <col min="13317" max="13317" width="17.5703125" style="14" customWidth="1"/>
    <col min="13318" max="13557" width="9.140625" style="14"/>
    <col min="13558" max="13558" width="28" style="14" customWidth="1"/>
    <col min="13559" max="13559" width="20.85546875" style="14" customWidth="1"/>
    <col min="13560" max="13560" width="18.140625" style="14" customWidth="1"/>
    <col min="13561" max="13561" width="16.5703125" style="14" customWidth="1"/>
    <col min="13562" max="13562" width="13.7109375" style="14" customWidth="1"/>
    <col min="13563" max="13564" width="16.140625" style="14" customWidth="1"/>
    <col min="13565" max="13565" width="14.28515625" style="14" customWidth="1"/>
    <col min="13566" max="13566" width="16.28515625" style="14" customWidth="1"/>
    <col min="13567" max="13567" width="16.140625" style="14" customWidth="1"/>
    <col min="13568" max="13568" width="14.7109375" style="14" customWidth="1"/>
    <col min="13569" max="13569" width="16" style="14" customWidth="1"/>
    <col min="13570" max="13570" width="16.140625" style="14" customWidth="1"/>
    <col min="13571" max="13571" width="14.7109375" style="14" customWidth="1"/>
    <col min="13572" max="13572" width="19.5703125" style="14" customWidth="1"/>
    <col min="13573" max="13573" width="17.5703125" style="14" customWidth="1"/>
    <col min="13574" max="13813" width="9.140625" style="14"/>
    <col min="13814" max="13814" width="28" style="14" customWidth="1"/>
    <col min="13815" max="13815" width="20.85546875" style="14" customWidth="1"/>
    <col min="13816" max="13816" width="18.140625" style="14" customWidth="1"/>
    <col min="13817" max="13817" width="16.5703125" style="14" customWidth="1"/>
    <col min="13818" max="13818" width="13.7109375" style="14" customWidth="1"/>
    <col min="13819" max="13820" width="16.140625" style="14" customWidth="1"/>
    <col min="13821" max="13821" width="14.28515625" style="14" customWidth="1"/>
    <col min="13822" max="13822" width="16.28515625" style="14" customWidth="1"/>
    <col min="13823" max="13823" width="16.140625" style="14" customWidth="1"/>
    <col min="13824" max="13824" width="14.7109375" style="14" customWidth="1"/>
    <col min="13825" max="13825" width="16" style="14" customWidth="1"/>
    <col min="13826" max="13826" width="16.140625" style="14" customWidth="1"/>
    <col min="13827" max="13827" width="14.7109375" style="14" customWidth="1"/>
    <col min="13828" max="13828" width="19.5703125" style="14" customWidth="1"/>
    <col min="13829" max="13829" width="17.5703125" style="14" customWidth="1"/>
    <col min="13830" max="14069" width="9.140625" style="14"/>
    <col min="14070" max="14070" width="28" style="14" customWidth="1"/>
    <col min="14071" max="14071" width="20.85546875" style="14" customWidth="1"/>
    <col min="14072" max="14072" width="18.140625" style="14" customWidth="1"/>
    <col min="14073" max="14073" width="16.5703125" style="14" customWidth="1"/>
    <col min="14074" max="14074" width="13.7109375" style="14" customWidth="1"/>
    <col min="14075" max="14076" width="16.140625" style="14" customWidth="1"/>
    <col min="14077" max="14077" width="14.28515625" style="14" customWidth="1"/>
    <col min="14078" max="14078" width="16.28515625" style="14" customWidth="1"/>
    <col min="14079" max="14079" width="16.140625" style="14" customWidth="1"/>
    <col min="14080" max="14080" width="14.7109375" style="14" customWidth="1"/>
    <col min="14081" max="14081" width="16" style="14" customWidth="1"/>
    <col min="14082" max="14082" width="16.140625" style="14" customWidth="1"/>
    <col min="14083" max="14083" width="14.7109375" style="14" customWidth="1"/>
    <col min="14084" max="14084" width="19.5703125" style="14" customWidth="1"/>
    <col min="14085" max="14085" width="17.5703125" style="14" customWidth="1"/>
    <col min="14086" max="14325" width="9.140625" style="14"/>
    <col min="14326" max="14326" width="28" style="14" customWidth="1"/>
    <col min="14327" max="14327" width="20.85546875" style="14" customWidth="1"/>
    <col min="14328" max="14328" width="18.140625" style="14" customWidth="1"/>
    <col min="14329" max="14329" width="16.5703125" style="14" customWidth="1"/>
    <col min="14330" max="14330" width="13.7109375" style="14" customWidth="1"/>
    <col min="14331" max="14332" width="16.140625" style="14" customWidth="1"/>
    <col min="14333" max="14333" width="14.28515625" style="14" customWidth="1"/>
    <col min="14334" max="14334" width="16.28515625" style="14" customWidth="1"/>
    <col min="14335" max="14335" width="16.140625" style="14" customWidth="1"/>
    <col min="14336" max="14336" width="14.7109375" style="14" customWidth="1"/>
    <col min="14337" max="14337" width="16" style="14" customWidth="1"/>
    <col min="14338" max="14338" width="16.140625" style="14" customWidth="1"/>
    <col min="14339" max="14339" width="14.7109375" style="14" customWidth="1"/>
    <col min="14340" max="14340" width="19.5703125" style="14" customWidth="1"/>
    <col min="14341" max="14341" width="17.5703125" style="14" customWidth="1"/>
    <col min="14342" max="14581" width="9.140625" style="14"/>
    <col min="14582" max="14582" width="28" style="14" customWidth="1"/>
    <col min="14583" max="14583" width="20.85546875" style="14" customWidth="1"/>
    <col min="14584" max="14584" width="18.140625" style="14" customWidth="1"/>
    <col min="14585" max="14585" width="16.5703125" style="14" customWidth="1"/>
    <col min="14586" max="14586" width="13.7109375" style="14" customWidth="1"/>
    <col min="14587" max="14588" width="16.140625" style="14" customWidth="1"/>
    <col min="14589" max="14589" width="14.28515625" style="14" customWidth="1"/>
    <col min="14590" max="14590" width="16.28515625" style="14" customWidth="1"/>
    <col min="14591" max="14591" width="16.140625" style="14" customWidth="1"/>
    <col min="14592" max="14592" width="14.7109375" style="14" customWidth="1"/>
    <col min="14593" max="14593" width="16" style="14" customWidth="1"/>
    <col min="14594" max="14594" width="16.140625" style="14" customWidth="1"/>
    <col min="14595" max="14595" width="14.7109375" style="14" customWidth="1"/>
    <col min="14596" max="14596" width="19.5703125" style="14" customWidth="1"/>
    <col min="14597" max="14597" width="17.5703125" style="14" customWidth="1"/>
    <col min="14598" max="14837" width="9.140625" style="14"/>
    <col min="14838" max="14838" width="28" style="14" customWidth="1"/>
    <col min="14839" max="14839" width="20.85546875" style="14" customWidth="1"/>
    <col min="14840" max="14840" width="18.140625" style="14" customWidth="1"/>
    <col min="14841" max="14841" width="16.5703125" style="14" customWidth="1"/>
    <col min="14842" max="14842" width="13.7109375" style="14" customWidth="1"/>
    <col min="14843" max="14844" width="16.140625" style="14" customWidth="1"/>
    <col min="14845" max="14845" width="14.28515625" style="14" customWidth="1"/>
    <col min="14846" max="14846" width="16.28515625" style="14" customWidth="1"/>
    <col min="14847" max="14847" width="16.140625" style="14" customWidth="1"/>
    <col min="14848" max="14848" width="14.7109375" style="14" customWidth="1"/>
    <col min="14849" max="14849" width="16" style="14" customWidth="1"/>
    <col min="14850" max="14850" width="16.140625" style="14" customWidth="1"/>
    <col min="14851" max="14851" width="14.7109375" style="14" customWidth="1"/>
    <col min="14852" max="14852" width="19.5703125" style="14" customWidth="1"/>
    <col min="14853" max="14853" width="17.5703125" style="14" customWidth="1"/>
    <col min="14854" max="15093" width="9.140625" style="14"/>
    <col min="15094" max="15094" width="28" style="14" customWidth="1"/>
    <col min="15095" max="15095" width="20.85546875" style="14" customWidth="1"/>
    <col min="15096" max="15096" width="18.140625" style="14" customWidth="1"/>
    <col min="15097" max="15097" width="16.5703125" style="14" customWidth="1"/>
    <col min="15098" max="15098" width="13.7109375" style="14" customWidth="1"/>
    <col min="15099" max="15100" width="16.140625" style="14" customWidth="1"/>
    <col min="15101" max="15101" width="14.28515625" style="14" customWidth="1"/>
    <col min="15102" max="15102" width="16.28515625" style="14" customWidth="1"/>
    <col min="15103" max="15103" width="16.140625" style="14" customWidth="1"/>
    <col min="15104" max="15104" width="14.7109375" style="14" customWidth="1"/>
    <col min="15105" max="15105" width="16" style="14" customWidth="1"/>
    <col min="15106" max="15106" width="16.140625" style="14" customWidth="1"/>
    <col min="15107" max="15107" width="14.7109375" style="14" customWidth="1"/>
    <col min="15108" max="15108" width="19.5703125" style="14" customWidth="1"/>
    <col min="15109" max="15109" width="17.5703125" style="14" customWidth="1"/>
    <col min="15110" max="15349" width="9.140625" style="14"/>
    <col min="15350" max="15350" width="28" style="14" customWidth="1"/>
    <col min="15351" max="15351" width="20.85546875" style="14" customWidth="1"/>
    <col min="15352" max="15352" width="18.140625" style="14" customWidth="1"/>
    <col min="15353" max="15353" width="16.5703125" style="14" customWidth="1"/>
    <col min="15354" max="15354" width="13.7109375" style="14" customWidth="1"/>
    <col min="15355" max="15356" width="16.140625" style="14" customWidth="1"/>
    <col min="15357" max="15357" width="14.28515625" style="14" customWidth="1"/>
    <col min="15358" max="15358" width="16.28515625" style="14" customWidth="1"/>
    <col min="15359" max="15359" width="16.140625" style="14" customWidth="1"/>
    <col min="15360" max="15360" width="14.7109375" style="14" customWidth="1"/>
    <col min="15361" max="15361" width="16" style="14" customWidth="1"/>
    <col min="15362" max="15362" width="16.140625" style="14" customWidth="1"/>
    <col min="15363" max="15363" width="14.7109375" style="14" customWidth="1"/>
    <col min="15364" max="15364" width="19.5703125" style="14" customWidth="1"/>
    <col min="15365" max="15365" width="17.5703125" style="14" customWidth="1"/>
    <col min="15366" max="15605" width="9.140625" style="14"/>
    <col min="15606" max="15606" width="28" style="14" customWidth="1"/>
    <col min="15607" max="15607" width="20.85546875" style="14" customWidth="1"/>
    <col min="15608" max="15608" width="18.140625" style="14" customWidth="1"/>
    <col min="15609" max="15609" width="16.5703125" style="14" customWidth="1"/>
    <col min="15610" max="15610" width="13.7109375" style="14" customWidth="1"/>
    <col min="15611" max="15612" width="16.140625" style="14" customWidth="1"/>
    <col min="15613" max="15613" width="14.28515625" style="14" customWidth="1"/>
    <col min="15614" max="15614" width="16.28515625" style="14" customWidth="1"/>
    <col min="15615" max="15615" width="16.140625" style="14" customWidth="1"/>
    <col min="15616" max="15616" width="14.7109375" style="14" customWidth="1"/>
    <col min="15617" max="15617" width="16" style="14" customWidth="1"/>
    <col min="15618" max="15618" width="16.140625" style="14" customWidth="1"/>
    <col min="15619" max="15619" width="14.7109375" style="14" customWidth="1"/>
    <col min="15620" max="15620" width="19.5703125" style="14" customWidth="1"/>
    <col min="15621" max="15621" width="17.5703125" style="14" customWidth="1"/>
    <col min="15622" max="15861" width="9.140625" style="14"/>
    <col min="15862" max="15862" width="28" style="14" customWidth="1"/>
    <col min="15863" max="15863" width="20.85546875" style="14" customWidth="1"/>
    <col min="15864" max="15864" width="18.140625" style="14" customWidth="1"/>
    <col min="15865" max="15865" width="16.5703125" style="14" customWidth="1"/>
    <col min="15866" max="15866" width="13.7109375" style="14" customWidth="1"/>
    <col min="15867" max="15868" width="16.140625" style="14" customWidth="1"/>
    <col min="15869" max="15869" width="14.28515625" style="14" customWidth="1"/>
    <col min="15870" max="15870" width="16.28515625" style="14" customWidth="1"/>
    <col min="15871" max="15871" width="16.140625" style="14" customWidth="1"/>
    <col min="15872" max="15872" width="14.7109375" style="14" customWidth="1"/>
    <col min="15873" max="15873" width="16" style="14" customWidth="1"/>
    <col min="15874" max="15874" width="16.140625" style="14" customWidth="1"/>
    <col min="15875" max="15875" width="14.7109375" style="14" customWidth="1"/>
    <col min="15876" max="15876" width="19.5703125" style="14" customWidth="1"/>
    <col min="15877" max="15877" width="17.5703125" style="14" customWidth="1"/>
    <col min="15878" max="16117" width="9.140625" style="14"/>
    <col min="16118" max="16118" width="28" style="14" customWidth="1"/>
    <col min="16119" max="16119" width="20.85546875" style="14" customWidth="1"/>
    <col min="16120" max="16120" width="18.140625" style="14" customWidth="1"/>
    <col min="16121" max="16121" width="16.5703125" style="14" customWidth="1"/>
    <col min="16122" max="16122" width="13.7109375" style="14" customWidth="1"/>
    <col min="16123" max="16124" width="16.140625" style="14" customWidth="1"/>
    <col min="16125" max="16125" width="14.28515625" style="14" customWidth="1"/>
    <col min="16126" max="16126" width="16.28515625" style="14" customWidth="1"/>
    <col min="16127" max="16127" width="16.140625" style="14" customWidth="1"/>
    <col min="16128" max="16128" width="14.7109375" style="14" customWidth="1"/>
    <col min="16129" max="16129" width="16" style="14" customWidth="1"/>
    <col min="16130" max="16130" width="16.140625" style="14" customWidth="1"/>
    <col min="16131" max="16131" width="14.7109375" style="14" customWidth="1"/>
    <col min="16132" max="16132" width="19.5703125" style="14" customWidth="1"/>
    <col min="16133" max="16133" width="17.5703125" style="14" customWidth="1"/>
    <col min="16134" max="16384" width="9.140625" style="14"/>
  </cols>
  <sheetData>
    <row r="1" spans="1:12">
      <c r="F1" s="20"/>
      <c r="H1" s="20" t="s">
        <v>65</v>
      </c>
    </row>
    <row r="2" spans="1:12">
      <c r="F2" s="20"/>
      <c r="H2" s="20"/>
    </row>
    <row r="3" spans="1:12" ht="39" customHeight="1">
      <c r="A3" s="58" t="s">
        <v>51</v>
      </c>
      <c r="B3" s="60" t="s">
        <v>2</v>
      </c>
      <c r="C3" s="58" t="s">
        <v>29</v>
      </c>
      <c r="D3" s="57" t="s">
        <v>80</v>
      </c>
      <c r="E3" s="62" t="s">
        <v>75</v>
      </c>
      <c r="F3" s="63"/>
      <c r="G3" s="62" t="s">
        <v>81</v>
      </c>
      <c r="H3" s="63"/>
    </row>
    <row r="4" spans="1:12" ht="36.75" customHeight="1">
      <c r="A4" s="59"/>
      <c r="B4" s="61"/>
      <c r="C4" s="59"/>
      <c r="D4" s="57"/>
      <c r="E4" s="22" t="s">
        <v>31</v>
      </c>
      <c r="F4" s="22" t="s">
        <v>32</v>
      </c>
      <c r="G4" s="22" t="s">
        <v>31</v>
      </c>
      <c r="H4" s="22" t="s">
        <v>32</v>
      </c>
    </row>
    <row r="5" spans="1:12" ht="18" customHeight="1">
      <c r="A5" s="66" t="s">
        <v>12</v>
      </c>
      <c r="B5" s="66" t="s">
        <v>35</v>
      </c>
      <c r="C5" s="33" t="s">
        <v>36</v>
      </c>
      <c r="D5" s="16">
        <v>1.048</v>
      </c>
      <c r="E5" s="23">
        <v>8351.4500000000007</v>
      </c>
      <c r="F5" s="23">
        <v>8351.4500000000007</v>
      </c>
      <c r="G5" s="23">
        <v>8752.32</v>
      </c>
      <c r="H5" s="23">
        <v>8752.32</v>
      </c>
      <c r="I5" s="21"/>
      <c r="J5" s="21"/>
      <c r="K5" s="21"/>
      <c r="L5" s="21"/>
    </row>
    <row r="6" spans="1:12" ht="18" customHeight="1">
      <c r="A6" s="67"/>
      <c r="B6" s="67"/>
      <c r="C6" s="33" t="s">
        <v>8</v>
      </c>
      <c r="D6" s="16">
        <v>1.048</v>
      </c>
      <c r="E6" s="23">
        <v>8794.15</v>
      </c>
      <c r="F6" s="23">
        <v>8351.4500000000007</v>
      </c>
      <c r="G6" s="23">
        <v>9216.27</v>
      </c>
      <c r="H6" s="23">
        <v>8752.32</v>
      </c>
      <c r="J6" s="21"/>
      <c r="K6" s="21"/>
      <c r="L6" s="21"/>
    </row>
    <row r="7" spans="1:12" ht="18" customHeight="1">
      <c r="A7" s="67"/>
      <c r="B7" s="67"/>
      <c r="C7" s="33" t="s">
        <v>9</v>
      </c>
      <c r="D7" s="16">
        <v>1.048</v>
      </c>
      <c r="E7" s="23">
        <v>11001.88</v>
      </c>
      <c r="F7" s="23">
        <v>9890.2999999999993</v>
      </c>
      <c r="G7" s="23">
        <v>11529.97</v>
      </c>
      <c r="H7" s="23">
        <v>10365.030000000001</v>
      </c>
      <c r="J7" s="21"/>
      <c r="K7" s="21"/>
      <c r="L7" s="21"/>
    </row>
    <row r="8" spans="1:12" ht="18" customHeight="1">
      <c r="A8" s="67"/>
      <c r="B8" s="68"/>
      <c r="C8" s="33" t="s">
        <v>10</v>
      </c>
      <c r="D8" s="16">
        <v>1.048</v>
      </c>
      <c r="E8" s="23">
        <v>11788.68</v>
      </c>
      <c r="F8" s="23">
        <v>10597.86</v>
      </c>
      <c r="G8" s="23">
        <v>12354.54</v>
      </c>
      <c r="H8" s="23">
        <v>11106.56</v>
      </c>
      <c r="J8" s="21"/>
      <c r="K8" s="21"/>
      <c r="L8" s="21"/>
    </row>
    <row r="9" spans="1:12" ht="18" customHeight="1">
      <c r="A9" s="67"/>
      <c r="B9" s="66" t="s">
        <v>37</v>
      </c>
      <c r="C9" s="33" t="s">
        <v>36</v>
      </c>
      <c r="D9" s="16">
        <v>1.048</v>
      </c>
      <c r="E9" s="23">
        <v>1237.95</v>
      </c>
      <c r="F9" s="23">
        <v>670.42</v>
      </c>
      <c r="G9" s="23">
        <v>1297.3699999999999</v>
      </c>
      <c r="H9" s="23">
        <v>702.6</v>
      </c>
      <c r="J9" s="21"/>
      <c r="K9" s="21"/>
      <c r="L9" s="21"/>
    </row>
    <row r="10" spans="1:12" ht="18" customHeight="1">
      <c r="A10" s="67"/>
      <c r="B10" s="67"/>
      <c r="C10" s="33" t="s">
        <v>8</v>
      </c>
      <c r="D10" s="16">
        <v>1.048</v>
      </c>
      <c r="E10" s="23">
        <v>1353.25</v>
      </c>
      <c r="F10" s="23">
        <v>785.71</v>
      </c>
      <c r="G10" s="23">
        <v>1418.21</v>
      </c>
      <c r="H10" s="23">
        <v>823.42</v>
      </c>
      <c r="J10" s="21"/>
      <c r="K10" s="21"/>
      <c r="L10" s="21"/>
    </row>
    <row r="11" spans="1:12" ht="18" customHeight="1">
      <c r="A11" s="67"/>
      <c r="B11" s="67"/>
      <c r="C11" s="33" t="s">
        <v>9</v>
      </c>
      <c r="D11" s="16">
        <v>1.048</v>
      </c>
      <c r="E11" s="23">
        <v>1496.91</v>
      </c>
      <c r="F11" s="23">
        <v>929.36</v>
      </c>
      <c r="G11" s="23">
        <v>1568.76</v>
      </c>
      <c r="H11" s="23">
        <v>973.97</v>
      </c>
      <c r="J11" s="21"/>
      <c r="K11" s="21"/>
      <c r="L11" s="21"/>
    </row>
    <row r="12" spans="1:12" ht="18" customHeight="1">
      <c r="A12" s="67"/>
      <c r="B12" s="68"/>
      <c r="C12" s="33" t="s">
        <v>10</v>
      </c>
      <c r="D12" s="16">
        <v>1.048</v>
      </c>
      <c r="E12" s="23">
        <v>1525.3</v>
      </c>
      <c r="F12" s="23">
        <v>957.74</v>
      </c>
      <c r="G12" s="23">
        <v>1598.51</v>
      </c>
      <c r="H12" s="23">
        <v>1003.71</v>
      </c>
      <c r="J12" s="21"/>
      <c r="K12" s="21"/>
      <c r="L12" s="21"/>
    </row>
    <row r="13" spans="1:12" ht="18" customHeight="1">
      <c r="A13" s="67"/>
      <c r="B13" s="69" t="s">
        <v>54</v>
      </c>
      <c r="C13" s="33" t="s">
        <v>39</v>
      </c>
      <c r="D13" s="16">
        <v>1.048</v>
      </c>
      <c r="E13" s="76">
        <v>5272.7</v>
      </c>
      <c r="F13" s="77"/>
      <c r="G13" s="76">
        <v>5525.79</v>
      </c>
      <c r="H13" s="77"/>
      <c r="J13" s="21"/>
      <c r="K13" s="21"/>
    </row>
    <row r="14" spans="1:12" ht="42.75" customHeight="1">
      <c r="A14" s="67"/>
      <c r="B14" s="69"/>
      <c r="C14" s="33" t="s">
        <v>41</v>
      </c>
      <c r="D14" s="16">
        <v>1.048</v>
      </c>
      <c r="E14" s="76">
        <v>2320</v>
      </c>
      <c r="F14" s="77"/>
      <c r="G14" s="76">
        <v>2431.36</v>
      </c>
      <c r="H14" s="77"/>
      <c r="J14" s="21"/>
      <c r="K14" s="21"/>
    </row>
    <row r="15" spans="1:12" ht="41.25" customHeight="1">
      <c r="A15" s="68"/>
      <c r="B15" s="33" t="s">
        <v>42</v>
      </c>
      <c r="C15" s="33" t="s">
        <v>33</v>
      </c>
      <c r="D15" s="17" t="s">
        <v>55</v>
      </c>
      <c r="E15" s="64" t="s">
        <v>56</v>
      </c>
      <c r="F15" s="65"/>
      <c r="G15" s="64" t="s">
        <v>56</v>
      </c>
      <c r="H15" s="65"/>
      <c r="J15" s="21"/>
      <c r="K15" s="21"/>
    </row>
    <row r="16" spans="1:12" ht="42.75" customHeight="1">
      <c r="A16" s="66" t="s">
        <v>76</v>
      </c>
      <c r="B16" s="33" t="s">
        <v>82</v>
      </c>
      <c r="C16" s="33" t="s">
        <v>33</v>
      </c>
      <c r="D16" s="17" t="s">
        <v>55</v>
      </c>
      <c r="E16" s="64">
        <v>520</v>
      </c>
      <c r="F16" s="65"/>
      <c r="G16" s="64">
        <v>520</v>
      </c>
      <c r="H16" s="65"/>
      <c r="J16" s="21"/>
      <c r="K16" s="21"/>
    </row>
    <row r="17" spans="1:11" ht="67.5" customHeight="1">
      <c r="A17" s="67"/>
      <c r="B17" s="66" t="s">
        <v>58</v>
      </c>
      <c r="C17" s="66" t="s">
        <v>33</v>
      </c>
      <c r="D17" s="75">
        <v>1.048</v>
      </c>
      <c r="E17" s="72">
        <v>10899.3</v>
      </c>
      <c r="F17" s="72">
        <v>9798.32</v>
      </c>
      <c r="G17" s="72">
        <v>11422.47</v>
      </c>
      <c r="H17" s="72">
        <v>10268.64</v>
      </c>
      <c r="J17" s="21"/>
      <c r="K17" s="21"/>
    </row>
    <row r="18" spans="1:11" ht="67.5" customHeight="1">
      <c r="A18" s="68"/>
      <c r="B18" s="74"/>
      <c r="C18" s="74"/>
      <c r="D18" s="74"/>
      <c r="E18" s="73"/>
      <c r="F18" s="73"/>
      <c r="G18" s="73">
        <v>0</v>
      </c>
      <c r="H18" s="73">
        <v>0</v>
      </c>
      <c r="J18" s="21"/>
      <c r="K18" s="21"/>
    </row>
    <row r="20" spans="1:11">
      <c r="A20" s="25" t="s">
        <v>77</v>
      </c>
    </row>
    <row r="21" spans="1:11" s="24" customFormat="1" ht="15.75">
      <c r="A21" s="26" t="s">
        <v>83</v>
      </c>
    </row>
    <row r="22" spans="1:11" s="24" customFormat="1" ht="15.75">
      <c r="A22" s="26" t="s">
        <v>84</v>
      </c>
    </row>
  </sheetData>
  <mergeCells count="26">
    <mergeCell ref="G16:H16"/>
    <mergeCell ref="E17:E18"/>
    <mergeCell ref="F17:F18"/>
    <mergeCell ref="G17:G18"/>
    <mergeCell ref="H17:H18"/>
    <mergeCell ref="B17:B18"/>
    <mergeCell ref="C17:C18"/>
    <mergeCell ref="D17:D18"/>
    <mergeCell ref="E16:F16"/>
    <mergeCell ref="A16:A18"/>
    <mergeCell ref="E14:F14"/>
    <mergeCell ref="G14:H14"/>
    <mergeCell ref="E3:F3"/>
    <mergeCell ref="G3:H3"/>
    <mergeCell ref="A5:A15"/>
    <mergeCell ref="B5:B8"/>
    <mergeCell ref="B9:B12"/>
    <mergeCell ref="B13:B14"/>
    <mergeCell ref="E13:F13"/>
    <mergeCell ref="G13:H13"/>
    <mergeCell ref="A3:A4"/>
    <mergeCell ref="B3:B4"/>
    <mergeCell ref="C3:C4"/>
    <mergeCell ref="D3:D4"/>
    <mergeCell ref="E15:F15"/>
    <mergeCell ref="G15:H15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2024-05-27T06:35:04Z</dcterms:modified>
  <cp:category/>
  <cp:contentStatus/>
</cp:coreProperties>
</file>